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ЗАКУПКИ\ЗАКУПКИ 2024 год\69 ЗП Выполнение работ по ремонту зданий\"/>
    </mc:Choice>
  </mc:AlternateContent>
  <bookViews>
    <workbookView xWindow="0" yWindow="0" windowWidth="28800" windowHeight="12330"/>
  </bookViews>
  <sheets>
    <sheet name="Здание столовой_ремонт полов - " sheetId="1" r:id="rId1"/>
  </sheets>
  <definedNames>
    <definedName name="_xlnm.Print_Titles" localSheetId="0">'Здание столовой_ремонт полов - '!$44:$44</definedName>
    <definedName name="_xlnm.Print_Area" localSheetId="0">'Здание столовой_ремонт полов - '!$A$1:$P$118</definedName>
  </definedNames>
  <calcPr calcId="162913"/>
</workbook>
</file>

<file path=xl/calcChain.xml><?xml version="1.0" encoding="utf-8"?>
<calcChain xmlns="http://schemas.openxmlformats.org/spreadsheetml/2006/main">
  <c r="P104" i="1" l="1"/>
  <c r="D36" i="1"/>
  <c r="D34" i="1"/>
</calcChain>
</file>

<file path=xl/sharedStrings.xml><?xml version="1.0" encoding="utf-8"?>
<sst xmlns="http://schemas.openxmlformats.org/spreadsheetml/2006/main" count="282" uniqueCount="149">
  <si>
    <t>Приложение № 3</t>
  </si>
  <si>
    <t>Утверждено приказом Минстроя РФ № 421 от 4 августа 2020 г. в редакции приказа № 557 от 7 июля 2022 г.</t>
  </si>
  <si>
    <t>СОГЛАСОВАНО:</t>
  </si>
  <si>
    <t>УТВЕРЖДАЮ:</t>
  </si>
  <si>
    <t/>
  </si>
  <si>
    <t>"____" ________________ 2024 года</t>
  </si>
  <si>
    <t>Наименование программного продукта</t>
  </si>
  <si>
    <t>ГРАНД-Смета, версия 2024.2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</si>
  <si>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</si>
  <si>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</t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</si>
  <si>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</si>
  <si>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16.02.2024 № 102/пр;  Приказ Минстроя России от 13.05.2024 №323/пр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</si>
  <si>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</si>
  <si>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23.05.2024 № 29044-ИФ/09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</si>
  <si>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</si>
  <si>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приказ Министерства строительства и архитектуры Республики Мордовия  от 26.02.2024 № 33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</si>
  <si>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</si>
  <si>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</si>
  <si>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>13. Республика Мордовия</t>
  </si>
  <si>
    <t xml:space="preserve">Наименование зоны субъекта Российской Федерации </t>
  </si>
  <si>
    <t>Республика Мордовия</t>
  </si>
  <si>
    <t>(наименование стройки)</t>
  </si>
  <si>
    <t>(наименование объекта капитального строительства)</t>
  </si>
  <si>
    <t>Здание столовой_ремонт полов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</si>
  <si>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</si>
  <si>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</si>
  <si>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</si>
  <si>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</si>
  <si>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</si>
  <si>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</si>
  <si>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</si>
  <si>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>II квартал 2024 года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</si>
  <si>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</si>
  <si>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</si>
  <si>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</si>
  <si>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</si>
  <si>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</si>
  <si>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</si>
  <si>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</si>
  <si>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</si>
  <si>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</si>
  <si>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</si>
  <si>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</si>
  <si>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</si>
  <si>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</si>
  <si>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</si>
  <si>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</si>
  <si>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</si>
  <si>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</si>
  <si>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</si>
  <si>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</si>
  <si>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</si>
  <si>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</si>
  <si>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</si>
  <si>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</si>
  <si>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</si>
  <si>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</si>
  <si>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Новый раздел</t>
  </si>
  <si>
    <t>1</t>
  </si>
  <si>
    <t>ГЭСНр57-01-006-12</t>
  </si>
  <si>
    <t>Шлифовка поверхности паркетных покрытий механизированным способом</t>
  </si>
  <si>
    <t>100 м2</t>
  </si>
  <si>
    <t>Приказ от 04.08.2020 № 421/пр п.58б (в ред. пр. № 55/пр от 30.01.2024)</t>
  </si>
  <si>
    <t>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</t>
  </si>
  <si>
    <t>ОТ(ЗТ)</t>
  </si>
  <si>
    <t>чел.-ч</t>
  </si>
  <si>
    <t>1-100-40</t>
  </si>
  <si>
    <t>Средний разряд работы 4,0</t>
  </si>
  <si>
    <t>2</t>
  </si>
  <si>
    <t>ЭМ</t>
  </si>
  <si>
    <t>91.21.07-002</t>
  </si>
  <si>
    <t>Машины паркетно-шлифовальные</t>
  </si>
  <si>
    <t>маш.-ч</t>
  </si>
  <si>
    <t>4</t>
  </si>
  <si>
    <t>М</t>
  </si>
  <si>
    <t>01.7.17.11-0011</t>
  </si>
  <si>
    <t>Шкурка шлифовальная двухслойная с зернистостью 40-25</t>
  </si>
  <si>
    <t>м2</t>
  </si>
  <si>
    <t>Итого прямые затраты</t>
  </si>
  <si>
    <t>ФОТ</t>
  </si>
  <si>
    <t>Пр/812-091.0-1</t>
  </si>
  <si>
    <t>НР Полы (ремонтно-строительные)</t>
  </si>
  <si>
    <t>%</t>
  </si>
  <si>
    <t>Пр/774-091.0</t>
  </si>
  <si>
    <t>СП Полы (ремонтно-строительные)</t>
  </si>
  <si>
    <t>Всего по позиции</t>
  </si>
  <si>
    <t>ГЭСН15-04-026-03</t>
  </si>
  <si>
    <t>Высококачественная окраска масляными составами по дереву: полов</t>
  </si>
  <si>
    <t>ОТм(ЗТм)</t>
  </si>
  <si>
    <t>91.06.06-048</t>
  </si>
  <si>
    <t>Подъемники одномачтовые, грузоподъемность до 500 кг, высота подъема 45 м</t>
  </si>
  <si>
    <t>4-100-030</t>
  </si>
  <si>
    <t xml:space="preserve">ОТм(Зтм) Средний разряд машинистов 3 </t>
  </si>
  <si>
    <t>91.14.02-001</t>
  </si>
  <si>
    <t>Автомобили бортовые, грузоподъемность до 5 т</t>
  </si>
  <si>
    <t>4-100-040</t>
  </si>
  <si>
    <t xml:space="preserve">ОТм(Зтм) Средний разряд машинистов 4 </t>
  </si>
  <si>
    <t>01.7.10.17-0141</t>
  </si>
  <si>
    <t>Пемза</t>
  </si>
  <si>
    <t>кг</t>
  </si>
  <si>
    <t>01.7.20.08-0051</t>
  </si>
  <si>
    <t>Ветошь хлопчатобумажная цветная</t>
  </si>
  <si>
    <t>14.5.05.01-0001</t>
  </si>
  <si>
    <t>Олифа для высококачественной окраски (25 % натуральной, 75 % комбинированной)</t>
  </si>
  <si>
    <t>т</t>
  </si>
  <si>
    <t>14.5.11.01-0003</t>
  </si>
  <si>
    <t>Шпатлевка масляно-клеевая</t>
  </si>
  <si>
    <t>Н</t>
  </si>
  <si>
    <t>14.4.02.04</t>
  </si>
  <si>
    <t>Краски для внутренних работ масляные готовые к применению</t>
  </si>
  <si>
    <t>Пр/812-015.0-1</t>
  </si>
  <si>
    <t>НР Отделочные работы</t>
  </si>
  <si>
    <t>Пр/774-015.0, Приказ № 774/пр от 11.12.2020 п.16</t>
  </si>
  <si>
    <t>СП Отделочные работы</t>
  </si>
  <si>
    <t>3</t>
  </si>
  <si>
    <t>ФСБЦ-14.4.03.15-0004</t>
  </si>
  <si>
    <t>Лак матовый двухкомпонентный полиуретановый, компонент A, цветной</t>
  </si>
  <si>
    <t>Итоги по смете:</t>
  </si>
  <si>
    <t xml:space="preserve">     Всего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</si>
  <si>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</si>
  <si>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</si>
  <si>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</si>
  <si>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</si>
  <si>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</si>
  <si>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</si>
  <si>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</si>
  <si>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</si>
  <si>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</si>
  <si>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</si>
  <si>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</si>
  <si>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</si>
  <si>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</si>
  <si>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</si>
  <si>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</si>
  <si>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>ВСЕГО по смете</t>
  </si>
  <si>
    <t xml:space="preserve">  Справочно</t>
  </si>
  <si>
    <t xml:space="preserve">       затраты труда рабочих</t>
  </si>
  <si>
    <t xml:space="preserve">       затраты труда машинистов</t>
  </si>
  <si>
    <t>Составил:</t>
  </si>
  <si>
    <t>[должность, подпись (инициалы, фамилия)]</t>
  </si>
  <si>
    <t>Проверил: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</si>
  <si>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</si>
  <si>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</si>
  <si>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</si>
  <si>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НДС 20%</t>
  </si>
  <si>
    <t>ИТОГО</t>
  </si>
  <si>
    <t>Ремонт пола в здании столовой</t>
  </si>
  <si>
    <t>Республика Мордовия, Кочкуровский район, с.Сабаево, ДОЛ "Энергетик"</t>
  </si>
  <si>
    <t>ЛОКАЛЬНЫЙ СМЕТНЫЙ РАСЧЕТ (СМЕТА)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</si>
</sst>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"/>
    <numFmt numFmtId="165" formatCode="0.0"/>
    <numFmt numFmtId="166" formatCode="0.0000"/>
    <numFmt numFmtId="167" formatCode="0.000"/>
    <numFmt numFmtId="168" formatCode="0.000000"/>
  </numFmts>
  <fonts count="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color rgb="FFFFFFFF"/>
      <name val="Arial"/>
      <charset val="204"/>
    </font>
    <font>
      <sz val="8"/>
      <name val="Arial"/>
      <charset val="204"/>
    </font>
    <font>
      <b/>
      <sz val="8"/>
      <color rgb="FF00000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i/>
      <sz val="8"/>
      <color rgb="FFFFFFFF"/>
      <name val="Arial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horizontal="center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wrapText="1"/>
    </xf>
    <xf numFmtId="49" fontId="5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7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4" fontId="3" fillId="0" borderId="1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/>
    <xf numFmtId="2" fontId="3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/>
    <xf numFmtId="2" fontId="3" fillId="0" borderId="1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3" fillId="0" borderId="3" xfId="0" applyNumberFormat="1" applyFont="1" applyFill="1" applyBorder="1" applyAlignment="1" applyProtection="1">
      <alignment horizontal="right"/>
    </xf>
    <xf numFmtId="2" fontId="3" fillId="0" borderId="3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/>
    </xf>
    <xf numFmtId="2" fontId="3" fillId="0" borderId="0" xfId="0" applyNumberFormat="1" applyFont="1" applyFill="1" applyBorder="1" applyAlignment="1" applyProtection="1">
      <alignment horizontal="right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wrapText="1"/>
    </xf>
    <xf numFmtId="49" fontId="4" fillId="0" borderId="5" xfId="0" applyNumberFormat="1" applyFont="1" applyFill="1" applyBorder="1" applyAlignment="1" applyProtection="1">
      <alignment horizontal="center" vertical="top" wrapText="1"/>
    </xf>
    <xf numFmtId="49" fontId="4" fillId="0" borderId="2" xfId="0" applyNumberFormat="1" applyFont="1" applyFill="1" applyBorder="1" applyAlignment="1" applyProtection="1">
      <alignment horizontal="left"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1" fontId="4" fillId="0" borderId="2" xfId="0" applyNumberFormat="1" applyFont="1" applyFill="1" applyBorder="1" applyAlignment="1" applyProtection="1">
      <alignment horizontal="center" vertical="top" wrapText="1"/>
    </xf>
    <xf numFmtId="2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right" vertical="top" wrapText="1"/>
    </xf>
    <xf numFmtId="0" fontId="4" fillId="0" borderId="6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3" fillId="0" borderId="7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64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49" fontId="3" fillId="0" borderId="7" xfId="0" applyNumberFormat="1" applyFont="1" applyFill="1" applyBorder="1" applyAlignment="1" applyProtection="1">
      <alignment horizontal="right" vertical="center" wrapText="1"/>
    </xf>
    <xf numFmtId="2" fontId="3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3" fillId="0" borderId="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/>
    <xf numFmtId="2" fontId="3" fillId="0" borderId="8" xfId="0" applyNumberFormat="1" applyFont="1" applyFill="1" applyBorder="1" applyAlignment="1" applyProtection="1">
      <alignment horizontal="right" vertical="top" wrapText="1"/>
    </xf>
    <xf numFmtId="165" fontId="3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166" fontId="3" fillId="0" borderId="0" xfId="0" applyNumberFormat="1" applyFont="1" applyFill="1" applyBorder="1" applyAlignment="1" applyProtection="1">
      <alignment horizontal="center" vertical="top" wrapText="1"/>
    </xf>
    <xf numFmtId="49" fontId="1" fillId="0" borderId="7" xfId="0" applyNumberFormat="1" applyFont="1" applyFill="1" applyBorder="1" applyAlignment="1" applyProtection="1"/>
    <xf numFmtId="4" fontId="4" fillId="0" borderId="2" xfId="0" applyNumberFormat="1" applyFont="1" applyFill="1" applyBorder="1" applyAlignment="1" applyProtection="1">
      <alignment horizontal="right" vertical="top" wrapText="1"/>
    </xf>
    <xf numFmtId="4" fontId="4" fillId="0" borderId="6" xfId="0" applyNumberFormat="1" applyFont="1" applyFill="1" applyBorder="1" applyAlignment="1" applyProtection="1">
      <alignment horizontal="right" vertical="top" wrapText="1"/>
    </xf>
    <xf numFmtId="49" fontId="3" fillId="0" borderId="7" xfId="0" applyNumberFormat="1" applyFont="1" applyFill="1" applyBorder="1" applyAlignment="1" applyProtection="1">
      <alignment horizontal="right" vertical="top" wrapText="1"/>
    </xf>
    <xf numFmtId="1" fontId="3" fillId="0" borderId="0" xfId="0" applyNumberFormat="1" applyFont="1" applyFill="1" applyBorder="1" applyAlignment="1" applyProtection="1">
      <alignment horizontal="center" vertical="top" wrapText="1"/>
    </xf>
    <xf numFmtId="49" fontId="4" fillId="0" borderId="7" xfId="0" applyNumberFormat="1" applyFont="1" applyFill="1" applyBorder="1" applyAlignment="1" applyProtection="1">
      <alignment horizontal="center" vertical="top" wrapText="1"/>
    </xf>
    <xf numFmtId="49" fontId="4" fillId="0" borderId="0" xfId="0" applyNumberFormat="1" applyFont="1" applyFill="1" applyBorder="1" applyAlignment="1" applyProtection="1">
      <alignment horizontal="left" vertical="top" wrapText="1"/>
    </xf>
    <xf numFmtId="167" fontId="3" fillId="0" borderId="0" xfId="0" applyNumberFormat="1" applyFont="1" applyFill="1" applyBorder="1" applyAlignment="1" applyProtection="1">
      <alignment horizontal="center" vertical="top" wrapText="1"/>
    </xf>
    <xf numFmtId="2" fontId="3" fillId="0" borderId="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168" fontId="3" fillId="0" borderId="0" xfId="0" applyNumberFormat="1" applyFont="1" applyFill="1" applyBorder="1" applyAlignment="1" applyProtection="1">
      <alignment horizontal="center" vertical="top" wrapText="1"/>
    </xf>
    <xf numFmtId="49" fontId="5" fillId="0" borderId="7" xfId="0" applyNumberFormat="1" applyFont="1" applyFill="1" applyBorder="1" applyAlignment="1" applyProtection="1">
      <alignment horizontal="right" vertical="top" wrapText="1"/>
    </xf>
    <xf numFmtId="49" fontId="5" fillId="0" borderId="0" xfId="0" applyNumberFormat="1" applyFont="1" applyFill="1" applyBorder="1" applyAlignment="1" applyProtection="1">
      <alignment horizontal="right" vertical="top" wrapText="1"/>
    </xf>
    <xf numFmtId="49" fontId="5" fillId="0" borderId="0" xfId="0" applyNumberFormat="1" applyFont="1" applyFill="1" applyBorder="1" applyAlignment="1" applyProtection="1">
      <alignment horizontal="center" vertical="top" wrapText="1"/>
    </xf>
    <xf numFmtId="166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164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right" vertical="top" wrapText="1"/>
    </xf>
    <xf numFmtId="0" fontId="5" fillId="0" borderId="8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right" vertical="top" wrapText="1"/>
    </xf>
    <xf numFmtId="0" fontId="4" fillId="0" borderId="8" xfId="0" applyNumberFormat="1" applyFont="1" applyFill="1" applyBorder="1" applyAlignment="1" applyProtection="1">
      <alignment horizontal="right" vertical="top"/>
    </xf>
    <xf numFmtId="4" fontId="1" fillId="0" borderId="8" xfId="0" applyNumberFormat="1" applyFont="1" applyFill="1" applyBorder="1" applyAlignment="1" applyProtection="1">
      <alignment horizontal="right" vertical="top"/>
    </xf>
    <xf numFmtId="0" fontId="1" fillId="0" borderId="8" xfId="0" applyNumberFormat="1" applyFont="1" applyFill="1" applyBorder="1" applyAlignment="1" applyProtection="1">
      <alignment horizontal="right" vertical="top"/>
    </xf>
    <xf numFmtId="2" fontId="1" fillId="0" borderId="8" xfId="0" applyNumberFormat="1" applyFont="1" applyFill="1" applyBorder="1" applyAlignment="1" applyProtection="1">
      <alignment horizontal="right" vertical="top"/>
    </xf>
    <xf numFmtId="4" fontId="4" fillId="0" borderId="8" xfId="0" applyNumberFormat="1" applyFont="1" applyFill="1" applyBorder="1" applyAlignment="1" applyProtection="1">
      <alignment horizontal="right" vertical="top"/>
    </xf>
    <xf numFmtId="0" fontId="1" fillId="0" borderId="8" xfId="0" applyNumberFormat="1" applyFont="1" applyFill="1" applyBorder="1" applyAlignment="1" applyProtection="1"/>
    <xf numFmtId="164" fontId="1" fillId="0" borderId="0" xfId="0" applyNumberFormat="1" applyFont="1" applyFill="1" applyBorder="1" applyAlignment="1" applyProtection="1">
      <alignment horizontal="right" vertical="top"/>
    </xf>
    <xf numFmtId="167" fontId="1" fillId="0" borderId="0" xfId="0" applyNumberFormat="1" applyFont="1" applyFill="1" applyBorder="1" applyAlignment="1" applyProtection="1">
      <alignment horizontal="right" vertical="top"/>
    </xf>
    <xf numFmtId="4" fontId="4" fillId="0" borderId="0" xfId="0" applyNumberFormat="1" applyFont="1" applyFill="1" applyBorder="1" applyAlignment="1" applyProtection="1">
      <alignment horizontal="right" vertical="top"/>
    </xf>
    <xf numFmtId="2" fontId="4" fillId="0" borderId="0" xfId="0" applyNumberFormat="1" applyFont="1" applyFill="1" applyBorder="1" applyAlignment="1" applyProtection="1">
      <alignment horizontal="center" vertical="top"/>
    </xf>
    <xf numFmtId="3" fontId="4" fillId="0" borderId="0" xfId="0" applyNumberFormat="1" applyFont="1" applyFill="1" applyBorder="1" applyAlignment="1" applyProtection="1">
      <alignment horizontal="right" vertical="top"/>
    </xf>
    <xf numFmtId="49" fontId="1" fillId="0" borderId="2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vertical="top" wrapText="1"/>
    </xf>
    <xf numFmtId="49" fontId="3" fillId="0" borderId="1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49" fontId="4" fillId="0" borderId="2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Fill="1" applyBorder="1" applyAlignment="1" applyProtection="1">
      <alignment horizontal="left" vertical="top" wrapText="1"/>
    </xf>
    <xf numFmtId="0" fontId="1" fillId="0" borderId="8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/>
    </xf>
    <xf numFmtId="49" fontId="4" fillId="0" borderId="11" xfId="0" applyNumberFormat="1" applyFont="1" applyFill="1" applyBorder="1" applyAlignment="1" applyProtection="1">
      <alignment horizontal="left" vertical="center" wrapText="1"/>
    </xf>
    <xf numFmtId="49" fontId="4" fillId="0" borderId="3" xfId="0" applyNumberFormat="1" applyFont="1" applyFill="1" applyBorder="1" applyAlignment="1" applyProtection="1">
      <alignment horizontal="left" vertical="center" wrapText="1"/>
    </xf>
    <xf numFmtId="49" fontId="4" fillId="0" borderId="12" xfId="0" applyNumberFormat="1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 wrapText="1"/>
    </xf>
    <xf numFmtId="49" fontId="3" fillId="0" borderId="1" xfId="0" applyNumberFormat="1" applyFont="1" applyFill="1" applyBorder="1" applyAlignment="1" applyProtection="1">
      <alignment horizontal="left" wrapText="1"/>
    </xf>
    <xf numFmtId="0" fontId="3" fillId="0" borderId="3" xfId="0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right" wrapText="1"/>
    </xf>
    <xf numFmtId="49" fontId="1" fillId="0" borderId="2" xfId="0" applyNumberFormat="1" applyFont="1" applyFill="1" applyBorder="1" applyAlignment="1" applyProtection="1">
      <alignment wrapText="1"/>
    </xf>
    <xf numFmtId="49" fontId="1" fillId="0" borderId="2" xfId="0" applyNumberFormat="1" applyFont="1" applyFill="1" applyBorder="1" applyAlignment="1" applyProtection="1">
      <alignment horizontal="right" wrapText="1"/>
    </xf>
    <xf numFmtId="0" fontId="3" fillId="0" borderId="1" xfId="0" applyNumberFormat="1" applyFont="1" applyFill="1" applyBorder="1" applyAlignment="1" applyProtection="1">
      <alignment horizontal="left" wrapText="1"/>
    </xf>
    <xf numFmtId="49" fontId="4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3"/>
  <sheetViews>
    <sheetView tabSelected="1" workbookViewId="0">
      <selection activeCell="A25" sqref="A25"/>
    </sheetView>
  </sheetViews>
  <sheetFormatPr defaultColWidth="9.140625" defaultRowHeight="11.25" customHeight="1" x14ac:dyDescent="0.2"/>
  <cols>
    <col min="1" max="1" width="9.7109375" style="1" customWidth="1"/>
    <col min="2" max="2" width="20.7109375" style="1" customWidth="1"/>
    <col min="3" max="3" width="10.7109375" style="1" customWidth="1"/>
    <col min="4" max="4" width="12.85546875" style="1" customWidth="1"/>
    <col min="5" max="5" width="10.42578125" style="1" customWidth="1"/>
    <col min="6" max="6" width="11.7109375" style="1" customWidth="1"/>
    <col min="7" max="7" width="6.140625" style="1" customWidth="1"/>
    <col min="8" max="8" width="9.28515625" style="1" customWidth="1"/>
    <col min="9" max="9" width="10.7109375" style="1" customWidth="1"/>
    <col min="10" max="10" width="12.42578125" style="1" customWidth="1"/>
    <col min="11" max="11" width="13.28515625" style="1" customWidth="1"/>
    <col min="12" max="12" width="17" style="1" customWidth="1"/>
    <col min="13" max="13" width="11.5703125" style="1" customWidth="1"/>
    <col min="14" max="14" width="17" style="1" customWidth="1"/>
    <col min="15" max="15" width="12.85546875" style="1" customWidth="1"/>
    <col min="16" max="16" width="17" style="1" customWidth="1"/>
    <col min="17" max="17" width="75.28515625" style="2" hidden="1" customWidth="1"/>
    <col min="18" max="18" width="126.5703125" style="2" hidden="1" customWidth="1"/>
    <col min="19" max="27" width="9.140625" style="1"/>
    <col min="28" max="28" width="64.42578125" style="3" hidden="1" customWidth="1"/>
    <col min="29" max="29" width="58.42578125" style="3" hidden="1" customWidth="1"/>
    <col min="30" max="30" width="64.42578125" style="3" hidden="1" customWidth="1"/>
    <col min="31" max="31" width="58.42578125" style="3" hidden="1" customWidth="1"/>
    <col min="32" max="32" width="64.42578125" style="3" hidden="1" customWidth="1"/>
    <col min="33" max="33" width="58.42578125" style="3" hidden="1" customWidth="1"/>
    <col min="34" max="34" width="64.42578125" style="3" hidden="1" customWidth="1"/>
    <col min="35" max="35" width="58.42578125" style="3" hidden="1" customWidth="1"/>
    <col min="36" max="42" width="127.28515625" style="3" hidden="1" customWidth="1"/>
    <col min="43" max="45" width="203.42578125" style="3" hidden="1" customWidth="1"/>
    <col min="46" max="46" width="66.42578125" style="3" hidden="1" customWidth="1"/>
    <col min="47" max="47" width="45.7109375" style="3" hidden="1" customWidth="1"/>
    <col min="48" max="48" width="203.42578125" style="3" hidden="1" customWidth="1"/>
    <col min="49" max="49" width="51.85546875" style="3" hidden="1" customWidth="1"/>
    <col min="50" max="50" width="173" style="3" hidden="1" customWidth="1"/>
    <col min="51" max="57" width="51.85546875" style="3" hidden="1" customWidth="1"/>
    <col min="58" max="61" width="156" style="3" hidden="1" customWidth="1"/>
    <col min="62" max="62" width="84.28515625" style="3" hidden="1" customWidth="1"/>
    <col min="63" max="63" width="61.140625" style="3" hidden="1" customWidth="1"/>
    <col min="64" max="64" width="82" style="3" hidden="1" customWidth="1"/>
    <col min="65" max="65" width="61.140625" style="3" hidden="1" customWidth="1"/>
    <col min="66" max="66" width="82" style="3" hidden="1" customWidth="1"/>
    <col min="67" max="16384" width="9.140625" style="1"/>
  </cols>
  <sheetData>
    <row r="1" spans="1:41" customFormat="1" ht="1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 t="s">
        <v>0</v>
      </c>
    </row>
    <row r="2" spans="1:41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5" t="s">
        <v>1</v>
      </c>
    </row>
    <row r="3" spans="1:41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5"/>
    </row>
    <row r="4" spans="1:41" customFormat="1" ht="11.25" customHeight="1" x14ac:dyDescent="0.25">
      <c r="A4" s="154" t="s">
        <v>2</v>
      </c>
      <c r="B4" s="154"/>
      <c r="C4" s="154"/>
      <c r="D4" s="154"/>
      <c r="E4" s="154"/>
      <c r="F4" s="6"/>
      <c r="G4" s="6"/>
      <c r="H4" s="6"/>
      <c r="I4" s="6"/>
      <c r="L4" s="6"/>
      <c r="M4" s="154" t="s">
        <v>3</v>
      </c>
      <c r="N4" s="154"/>
      <c r="O4" s="154"/>
      <c r="P4" s="154"/>
    </row>
    <row r="5" spans="1:41" customFormat="1" ht="11.25" customHeight="1" x14ac:dyDescent="0.25">
      <c r="A5" s="115"/>
      <c r="B5" s="115"/>
      <c r="C5" s="115"/>
      <c r="D5" s="115"/>
      <c r="E5" s="115"/>
      <c r="F5" s="6"/>
      <c r="G5" s="6"/>
      <c r="H5" s="6"/>
      <c r="I5" s="6"/>
      <c r="M5" s="119"/>
      <c r="N5" s="119"/>
      <c r="O5" s="119"/>
      <c r="P5" s="119"/>
      <c r="AB5" s="3" t="s">
        <v>4</v>
      </c>
      <c r="AC5" s="3" t="s">
        <v>4</v>
      </c>
    </row>
    <row r="6" spans="1:41" customFormat="1" ht="11.25" customHeight="1" x14ac:dyDescent="0.25">
      <c r="A6" s="115"/>
      <c r="B6" s="115"/>
      <c r="C6" s="115"/>
      <c r="D6" s="115"/>
      <c r="E6" s="115"/>
      <c r="F6" s="6"/>
      <c r="G6" s="6"/>
      <c r="H6" s="6"/>
      <c r="I6" s="6"/>
      <c r="M6" s="119"/>
      <c r="N6" s="119"/>
      <c r="O6" s="119"/>
      <c r="P6" s="119"/>
      <c r="AD6" s="3" t="s">
        <v>4</v>
      </c>
      <c r="AE6" s="3" t="s">
        <v>4</v>
      </c>
    </row>
    <row r="7" spans="1:41" customFormat="1" ht="11.25" customHeight="1" x14ac:dyDescent="0.25">
      <c r="A7" s="150"/>
      <c r="B7" s="150"/>
      <c r="C7" s="150"/>
      <c r="D7" s="150"/>
      <c r="E7" s="150"/>
      <c r="F7" s="6"/>
      <c r="G7" s="6"/>
      <c r="H7" s="6"/>
      <c r="I7" s="6"/>
      <c r="L7" s="6"/>
      <c r="M7" s="150"/>
      <c r="N7" s="150"/>
      <c r="O7" s="150"/>
      <c r="P7" s="150"/>
      <c r="AF7" s="3" t="s">
        <v>4</v>
      </c>
      <c r="AG7" s="3" t="s">
        <v>4</v>
      </c>
    </row>
    <row r="8" spans="1:41" customFormat="1" ht="15" x14ac:dyDescent="0.25">
      <c r="A8" s="151" t="s">
        <v>5</v>
      </c>
      <c r="B8" s="151"/>
      <c r="C8" s="151"/>
      <c r="D8" s="151"/>
      <c r="E8" s="151"/>
      <c r="F8" s="6"/>
      <c r="G8" s="6"/>
      <c r="H8" s="6"/>
      <c r="I8" s="6"/>
      <c r="L8" s="6"/>
      <c r="M8" s="152" t="s">
        <v>5</v>
      </c>
      <c r="N8" s="152"/>
      <c r="O8" s="152"/>
      <c r="P8" s="152"/>
      <c r="AH8" s="3" t="s">
        <v>5</v>
      </c>
      <c r="AI8" s="3" t="s">
        <v>5</v>
      </c>
    </row>
    <row r="9" spans="1:41" customFormat="1" ht="21" customHeight="1" x14ac:dyDescent="0.25">
      <c r="A9" s="4"/>
      <c r="B9" s="4"/>
      <c r="C9" s="4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5"/>
    </row>
    <row r="10" spans="1:41" customFormat="1" ht="12.75" customHeight="1" x14ac:dyDescent="0.25">
      <c r="A10" s="122" t="s">
        <v>6</v>
      </c>
      <c r="B10" s="122"/>
      <c r="C10" s="122"/>
      <c r="D10" s="122"/>
      <c r="E10" s="122"/>
      <c r="F10" s="122"/>
      <c r="G10" s="153" t="s">
        <v>7</v>
      </c>
      <c r="H10" s="153"/>
      <c r="I10" s="153"/>
      <c r="J10" s="153"/>
      <c r="K10" s="153"/>
      <c r="L10" s="153"/>
      <c r="M10" s="153"/>
      <c r="N10" s="153"/>
      <c r="O10" s="153"/>
      <c r="P10" s="153"/>
    </row>
    <row r="11" spans="1:41" customFormat="1" ht="33.75" customHeight="1" x14ac:dyDescent="0.25">
      <c r="A11" s="122" t="s">
        <v>8</v>
      </c>
      <c r="B11" s="122"/>
      <c r="C11" s="122"/>
      <c r="D11" s="122"/>
      <c r="E11" s="122"/>
      <c r="F11" s="122"/>
      <c r="G11" s="148" t="s">
        <v>9</v>
      </c>
      <c r="H11" s="148"/>
      <c r="I11" s="148"/>
      <c r="J11" s="148"/>
      <c r="K11" s="148"/>
      <c r="L11" s="148"/>
      <c r="M11" s="148"/>
      <c r="N11" s="148"/>
      <c r="O11" s="148"/>
      <c r="P11" s="148"/>
      <c r="AJ11" s="7" t="s">
        <v>9</v>
      </c>
    </row>
    <row r="12" spans="1:41" customFormat="1" ht="56.25" customHeight="1" x14ac:dyDescent="0.25">
      <c r="A12" s="122" t="s">
        <v>10</v>
      </c>
      <c r="B12" s="122"/>
      <c r="C12" s="122"/>
      <c r="D12" s="122"/>
      <c r="E12" s="122"/>
      <c r="F12" s="122"/>
      <c r="G12" s="148" t="s">
        <v>11</v>
      </c>
      <c r="H12" s="148"/>
      <c r="I12" s="148"/>
      <c r="J12" s="148"/>
      <c r="K12" s="148"/>
      <c r="L12" s="148"/>
      <c r="M12" s="148"/>
      <c r="N12" s="148"/>
      <c r="O12" s="148"/>
      <c r="P12" s="148"/>
      <c r="AK12" s="7" t="s">
        <v>11</v>
      </c>
    </row>
    <row r="13" spans="1:41" customFormat="1" ht="67.5" customHeight="1" x14ac:dyDescent="0.25">
      <c r="A13" s="149" t="s">
        <v>12</v>
      </c>
      <c r="B13" s="149"/>
      <c r="C13" s="149"/>
      <c r="D13" s="149"/>
      <c r="E13" s="149"/>
      <c r="F13" s="149"/>
      <c r="G13" s="148" t="s">
        <v>13</v>
      </c>
      <c r="H13" s="148"/>
      <c r="I13" s="148"/>
      <c r="J13" s="148"/>
      <c r="K13" s="148"/>
      <c r="L13" s="148"/>
      <c r="M13" s="148"/>
      <c r="N13" s="148"/>
      <c r="O13" s="148"/>
      <c r="P13" s="148"/>
      <c r="Q13" s="8" t="s">
        <v>12</v>
      </c>
      <c r="R13" s="9" t="s">
        <v>13</v>
      </c>
      <c r="S13" s="7"/>
      <c r="T13" s="7"/>
      <c r="U13" s="7"/>
      <c r="V13" s="7"/>
      <c r="W13" s="7"/>
      <c r="X13" s="7"/>
      <c r="Y13" s="7"/>
      <c r="Z13" s="7"/>
      <c r="AA13" s="7"/>
      <c r="AL13" s="7" t="s">
        <v>13</v>
      </c>
    </row>
    <row r="14" spans="1:41" customFormat="1" ht="33.75" customHeight="1" x14ac:dyDescent="0.25">
      <c r="A14" s="122" t="s">
        <v>14</v>
      </c>
      <c r="B14" s="122"/>
      <c r="C14" s="122"/>
      <c r="D14" s="122"/>
      <c r="E14" s="122"/>
      <c r="F14" s="122"/>
      <c r="G14" s="148" t="s">
        <v>15</v>
      </c>
      <c r="H14" s="148"/>
      <c r="I14" s="148"/>
      <c r="J14" s="148"/>
      <c r="K14" s="148"/>
      <c r="L14" s="148"/>
      <c r="M14" s="148"/>
      <c r="N14" s="148"/>
      <c r="O14" s="148"/>
      <c r="P14" s="148"/>
      <c r="Q14" s="8" t="s">
        <v>14</v>
      </c>
      <c r="R14" s="9" t="s">
        <v>15</v>
      </c>
      <c r="S14" s="7"/>
      <c r="T14" s="7"/>
      <c r="U14" s="7"/>
      <c r="V14" s="7"/>
      <c r="W14" s="7"/>
      <c r="X14" s="7"/>
      <c r="Y14" s="7"/>
      <c r="Z14" s="7"/>
      <c r="AA14" s="7"/>
      <c r="AM14" s="7" t="s">
        <v>15</v>
      </c>
    </row>
    <row r="15" spans="1:41" customFormat="1" ht="11.25" customHeight="1" x14ac:dyDescent="0.25">
      <c r="A15" s="122" t="s">
        <v>16</v>
      </c>
      <c r="B15" s="122"/>
      <c r="C15" s="122"/>
      <c r="D15" s="122"/>
      <c r="E15" s="122"/>
      <c r="F15" s="122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AN15" s="7" t="s">
        <v>4</v>
      </c>
    </row>
    <row r="16" spans="1:41" customFormat="1" ht="11.25" customHeight="1" x14ac:dyDescent="0.25">
      <c r="A16" s="122" t="s">
        <v>17</v>
      </c>
      <c r="B16" s="122"/>
      <c r="C16" s="122"/>
      <c r="D16" s="122"/>
      <c r="E16" s="122"/>
      <c r="F16" s="122"/>
      <c r="G16" s="148" t="s">
        <v>18</v>
      </c>
      <c r="H16" s="148"/>
      <c r="I16" s="148"/>
      <c r="J16" s="148"/>
      <c r="K16" s="148"/>
      <c r="L16" s="148"/>
      <c r="M16" s="148"/>
      <c r="N16" s="148"/>
      <c r="O16" s="148"/>
      <c r="P16" s="148"/>
      <c r="R16" s="2" t="s">
        <v>18</v>
      </c>
      <c r="AO16" s="7" t="s">
        <v>18</v>
      </c>
    </row>
    <row r="17" spans="1:47" customFormat="1" ht="15" x14ac:dyDescent="0.25">
      <c r="A17" s="122" t="s">
        <v>19</v>
      </c>
      <c r="B17" s="122"/>
      <c r="C17" s="122"/>
      <c r="D17" s="122"/>
      <c r="E17" s="122"/>
      <c r="F17" s="122"/>
      <c r="G17" s="148" t="s">
        <v>147</v>
      </c>
      <c r="H17" s="148"/>
      <c r="I17" s="148"/>
      <c r="J17" s="148"/>
      <c r="K17" s="148"/>
      <c r="L17" s="148"/>
      <c r="M17" s="148"/>
      <c r="N17" s="148"/>
      <c r="O17" s="148"/>
      <c r="P17" s="148"/>
      <c r="R17" s="2" t="s">
        <v>20</v>
      </c>
      <c r="AP17" s="7" t="s">
        <v>20</v>
      </c>
    </row>
    <row r="18" spans="1:47" customFormat="1" ht="6" customHeight="1" x14ac:dyDescent="0.25">
      <c r="A18" s="10"/>
      <c r="B18" s="6"/>
      <c r="C18" s="6"/>
      <c r="D18" s="6"/>
      <c r="E18" s="6"/>
      <c r="F18" s="11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19" spans="1:47" customFormat="1" ht="15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AQ19" s="7" t="s">
        <v>4</v>
      </c>
    </row>
    <row r="20" spans="1:47" customFormat="1" ht="15" customHeight="1" x14ac:dyDescent="0.25">
      <c r="A20" s="144" t="s">
        <v>21</v>
      </c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</row>
    <row r="21" spans="1:47" customFormat="1" ht="6" customHeight="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</row>
    <row r="22" spans="1:47" customFormat="1" ht="15" x14ac:dyDescent="0.25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AR22" s="7" t="s">
        <v>4</v>
      </c>
    </row>
    <row r="23" spans="1:47" customFormat="1" ht="15" x14ac:dyDescent="0.25">
      <c r="A23" s="144" t="s">
        <v>22</v>
      </c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</row>
    <row r="24" spans="1:47" customFormat="1" ht="17.25" customHeight="1" x14ac:dyDescent="0.25">
      <c r="A24" s="145" t="s">
        <v>148</v>
      </c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</row>
    <row r="25" spans="1:47" customFormat="1" ht="8.25" customHeight="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47" customFormat="1" ht="15" x14ac:dyDescent="0.25">
      <c r="A26" s="146" t="s">
        <v>146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AS26" s="7" t="s">
        <v>23</v>
      </c>
    </row>
    <row r="27" spans="1:47" customFormat="1" ht="11.25" customHeight="1" x14ac:dyDescent="0.25">
      <c r="A27" s="144" t="s">
        <v>24</v>
      </c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</row>
    <row r="28" spans="1:47" customFormat="1" ht="12" customHeight="1" x14ac:dyDescent="0.25">
      <c r="A28" s="6" t="s">
        <v>25</v>
      </c>
      <c r="B28" s="15" t="s">
        <v>26</v>
      </c>
      <c r="C28" s="4" t="s">
        <v>27</v>
      </c>
      <c r="D28" s="4"/>
      <c r="E28" s="4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1:47" customFormat="1" ht="15" x14ac:dyDescent="0.25">
      <c r="A29" s="6" t="s">
        <v>28</v>
      </c>
      <c r="B29" s="147"/>
      <c r="C29" s="147"/>
      <c r="D29" s="147"/>
      <c r="E29" s="147"/>
      <c r="F29" s="147"/>
      <c r="G29" s="16"/>
      <c r="H29" s="16"/>
      <c r="I29" s="16"/>
      <c r="J29" s="16"/>
      <c r="K29" s="16"/>
      <c r="L29" s="16"/>
      <c r="M29" s="16"/>
      <c r="N29" s="16"/>
      <c r="O29" s="16"/>
      <c r="P29" s="16"/>
      <c r="AT29" s="7" t="s">
        <v>4</v>
      </c>
    </row>
    <row r="30" spans="1:47" customFormat="1" ht="10.5" customHeight="1" x14ac:dyDescent="0.25">
      <c r="A30" s="6"/>
      <c r="B30" s="138" t="s">
        <v>29</v>
      </c>
      <c r="C30" s="138"/>
      <c r="D30" s="138"/>
      <c r="E30" s="138"/>
      <c r="F30" s="138"/>
      <c r="G30" s="17"/>
      <c r="H30" s="17"/>
      <c r="I30" s="17"/>
      <c r="J30" s="17"/>
      <c r="K30" s="17"/>
      <c r="L30" s="17"/>
      <c r="M30" s="17"/>
      <c r="N30" s="17"/>
      <c r="O30" s="18"/>
      <c r="P30" s="17"/>
    </row>
    <row r="31" spans="1:47" customFormat="1" ht="9.75" customHeight="1" x14ac:dyDescent="0.25">
      <c r="A31" s="6"/>
      <c r="B31" s="6"/>
      <c r="C31" s="6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7"/>
      <c r="P31" s="17"/>
    </row>
    <row r="32" spans="1:47" customFormat="1" ht="15" x14ac:dyDescent="0.25">
      <c r="A32" s="20" t="s">
        <v>30</v>
      </c>
      <c r="B32" s="21"/>
      <c r="C32" s="139" t="s">
        <v>31</v>
      </c>
      <c r="D32" s="139"/>
      <c r="E32" s="139"/>
      <c r="F32" s="139"/>
      <c r="G32" s="7"/>
      <c r="H32" s="7"/>
      <c r="I32" s="7"/>
      <c r="J32" s="7"/>
      <c r="K32" s="7"/>
      <c r="L32" s="7"/>
      <c r="M32" s="7"/>
      <c r="N32" s="7"/>
      <c r="O32" s="7"/>
      <c r="P32" s="7"/>
      <c r="AU32" s="7" t="s">
        <v>31</v>
      </c>
    </row>
    <row r="33" spans="1:66" customFormat="1" ht="9.75" customHeight="1" x14ac:dyDescent="0.25">
      <c r="A33" s="6"/>
      <c r="B33" s="21"/>
      <c r="C33" s="22"/>
      <c r="D33" s="23"/>
      <c r="E33" s="23"/>
      <c r="F33" s="23"/>
      <c r="G33" s="24"/>
      <c r="H33" s="24"/>
      <c r="I33" s="24"/>
      <c r="J33" s="24"/>
      <c r="K33" s="24"/>
      <c r="L33" s="24"/>
      <c r="M33" s="24"/>
      <c r="N33" s="24"/>
      <c r="O33" s="24"/>
      <c r="P33" s="24"/>
    </row>
    <row r="34" spans="1:66" customFormat="1" ht="12" customHeight="1" x14ac:dyDescent="0.25">
      <c r="A34" s="20" t="s">
        <v>32</v>
      </c>
      <c r="B34" s="21"/>
      <c r="C34" s="25"/>
      <c r="D34" s="26">
        <f>343.12*1.2</f>
        <v>411.74399999999997</v>
      </c>
      <c r="E34" s="27" t="s">
        <v>33</v>
      </c>
      <c r="G34" s="21"/>
      <c r="H34" s="21"/>
      <c r="I34" s="21"/>
      <c r="J34" s="21"/>
      <c r="K34" s="21"/>
      <c r="L34" s="21"/>
      <c r="M34" s="21"/>
      <c r="N34" s="28"/>
      <c r="O34" s="28"/>
      <c r="P34" s="21"/>
    </row>
    <row r="35" spans="1:66" customFormat="1" ht="12" customHeight="1" x14ac:dyDescent="0.25">
      <c r="A35" s="6"/>
      <c r="B35" s="29" t="s">
        <v>34</v>
      </c>
      <c r="C35" s="30"/>
      <c r="D35" s="31"/>
      <c r="E35" s="27"/>
      <c r="G35" s="21"/>
    </row>
    <row r="36" spans="1:66" customFormat="1" ht="12" customHeight="1" x14ac:dyDescent="0.25">
      <c r="A36" s="6"/>
      <c r="B36" s="32" t="s">
        <v>35</v>
      </c>
      <c r="C36" s="25"/>
      <c r="D36" s="26">
        <f>343.12*1.2</f>
        <v>411.74399999999997</v>
      </c>
      <c r="E36" s="27" t="s">
        <v>33</v>
      </c>
      <c r="I36" s="21"/>
      <c r="K36" s="21" t="s">
        <v>36</v>
      </c>
      <c r="L36" s="21"/>
      <c r="M36" s="21"/>
      <c r="N36" s="33"/>
      <c r="O36" s="26">
        <v>72.89</v>
      </c>
      <c r="P36" s="27" t="s">
        <v>33</v>
      </c>
    </row>
    <row r="37" spans="1:66" customFormat="1" ht="12" customHeight="1" x14ac:dyDescent="0.25">
      <c r="A37" s="6"/>
      <c r="B37" s="32" t="s">
        <v>37</v>
      </c>
      <c r="C37" s="34"/>
      <c r="D37" s="35">
        <v>0</v>
      </c>
      <c r="E37" s="27" t="s">
        <v>33</v>
      </c>
      <c r="I37" s="21"/>
      <c r="K37" s="21" t="s">
        <v>38</v>
      </c>
      <c r="L37" s="21"/>
      <c r="M37" s="21"/>
      <c r="N37" s="33"/>
      <c r="O37" s="26">
        <v>0.17</v>
      </c>
      <c r="P37" s="27" t="s">
        <v>33</v>
      </c>
    </row>
    <row r="38" spans="1:66" customFormat="1" ht="12" customHeight="1" x14ac:dyDescent="0.25">
      <c r="A38" s="6"/>
      <c r="B38" s="32" t="s">
        <v>39</v>
      </c>
      <c r="C38" s="34"/>
      <c r="D38" s="35">
        <v>0</v>
      </c>
      <c r="E38" s="27" t="s">
        <v>33</v>
      </c>
      <c r="I38" s="21"/>
      <c r="K38" s="21" t="s">
        <v>40</v>
      </c>
      <c r="L38" s="21"/>
      <c r="M38" s="21"/>
      <c r="N38" s="36"/>
      <c r="O38" s="35">
        <v>240.21</v>
      </c>
      <c r="P38" s="37" t="s">
        <v>41</v>
      </c>
    </row>
    <row r="39" spans="1:66" customFormat="1" ht="12" customHeight="1" x14ac:dyDescent="0.25">
      <c r="A39" s="6"/>
      <c r="B39" s="32" t="s">
        <v>42</v>
      </c>
      <c r="C39" s="34"/>
      <c r="D39" s="26">
        <v>0</v>
      </c>
      <c r="E39" s="27" t="s">
        <v>33</v>
      </c>
      <c r="I39" s="21"/>
      <c r="K39" s="21" t="s">
        <v>43</v>
      </c>
      <c r="L39" s="21"/>
      <c r="M39" s="21"/>
      <c r="N39" s="36"/>
      <c r="O39" s="35">
        <v>0.56000000000000005</v>
      </c>
      <c r="P39" s="37" t="s">
        <v>41</v>
      </c>
    </row>
    <row r="40" spans="1:66" customFormat="1" ht="9.75" customHeight="1" x14ac:dyDescent="0.25">
      <c r="A40" s="6"/>
      <c r="B40" s="21"/>
      <c r="D40" s="38"/>
      <c r="E40" s="27"/>
      <c r="H40" s="21"/>
      <c r="I40" s="21"/>
      <c r="J40" s="21"/>
      <c r="K40" s="21"/>
      <c r="L40" s="21"/>
      <c r="M40" s="21"/>
      <c r="N40" s="24"/>
      <c r="O40" s="24"/>
      <c r="P40" s="21"/>
    </row>
    <row r="41" spans="1:66" customFormat="1" ht="11.25" customHeight="1" x14ac:dyDescent="0.25">
      <c r="A41" s="140" t="s">
        <v>44</v>
      </c>
      <c r="B41" s="125" t="s">
        <v>45</v>
      </c>
      <c r="C41" s="126" t="s">
        <v>46</v>
      </c>
      <c r="D41" s="127"/>
      <c r="E41" s="127"/>
      <c r="F41" s="127"/>
      <c r="G41" s="128"/>
      <c r="H41" s="125" t="s">
        <v>47</v>
      </c>
      <c r="I41" s="125" t="s">
        <v>48</v>
      </c>
      <c r="J41" s="125"/>
      <c r="K41" s="125"/>
      <c r="L41" s="126" t="s">
        <v>49</v>
      </c>
      <c r="M41" s="127"/>
      <c r="N41" s="127"/>
      <c r="O41" s="127"/>
      <c r="P41" s="128"/>
    </row>
    <row r="42" spans="1:66" customFormat="1" ht="11.25" customHeight="1" x14ac:dyDescent="0.25">
      <c r="A42" s="140"/>
      <c r="B42" s="125"/>
      <c r="C42" s="141"/>
      <c r="D42" s="142"/>
      <c r="E42" s="142"/>
      <c r="F42" s="142"/>
      <c r="G42" s="143"/>
      <c r="H42" s="125"/>
      <c r="I42" s="125"/>
      <c r="J42" s="125"/>
      <c r="K42" s="125"/>
      <c r="L42" s="129"/>
      <c r="M42" s="130"/>
      <c r="N42" s="130"/>
      <c r="O42" s="130"/>
      <c r="P42" s="131"/>
    </row>
    <row r="43" spans="1:66" customFormat="1" ht="54" customHeight="1" x14ac:dyDescent="0.25">
      <c r="A43" s="140"/>
      <c r="B43" s="125"/>
      <c r="C43" s="129"/>
      <c r="D43" s="130"/>
      <c r="E43" s="130"/>
      <c r="F43" s="130"/>
      <c r="G43" s="131"/>
      <c r="H43" s="125"/>
      <c r="I43" s="39" t="s">
        <v>50</v>
      </c>
      <c r="J43" s="39" t="s">
        <v>51</v>
      </c>
      <c r="K43" s="39" t="s">
        <v>52</v>
      </c>
      <c r="L43" s="39" t="s">
        <v>53</v>
      </c>
      <c r="M43" s="39" t="s">
        <v>54</v>
      </c>
      <c r="N43" s="39" t="s">
        <v>55</v>
      </c>
      <c r="O43" s="39" t="s">
        <v>51</v>
      </c>
      <c r="P43" s="39" t="s">
        <v>56</v>
      </c>
    </row>
    <row r="44" spans="1:66" customFormat="1" ht="13.5" customHeight="1" x14ac:dyDescent="0.25">
      <c r="A44" s="40">
        <v>1</v>
      </c>
      <c r="B44" s="41">
        <v>2</v>
      </c>
      <c r="C44" s="132">
        <v>3</v>
      </c>
      <c r="D44" s="133"/>
      <c r="E44" s="133"/>
      <c r="F44" s="133"/>
      <c r="G44" s="134"/>
      <c r="H44" s="41">
        <v>4</v>
      </c>
      <c r="I44" s="41">
        <v>5</v>
      </c>
      <c r="J44" s="41">
        <v>6</v>
      </c>
      <c r="K44" s="41">
        <v>7</v>
      </c>
      <c r="L44" s="41">
        <v>8</v>
      </c>
      <c r="M44" s="41">
        <v>9</v>
      </c>
      <c r="N44" s="41">
        <v>10</v>
      </c>
      <c r="O44" s="41">
        <v>11</v>
      </c>
      <c r="P44" s="41">
        <v>12</v>
      </c>
    </row>
    <row r="45" spans="1:66" s="21" customFormat="1" ht="15" x14ac:dyDescent="0.25">
      <c r="A45" s="135" t="s">
        <v>57</v>
      </c>
      <c r="B45" s="136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7"/>
      <c r="Q45"/>
      <c r="R45"/>
      <c r="S45"/>
      <c r="T45"/>
      <c r="U45"/>
      <c r="V45"/>
      <c r="W45"/>
      <c r="X45"/>
      <c r="Y45"/>
      <c r="Z45"/>
      <c r="AA45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42" t="s">
        <v>57</v>
      </c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</row>
    <row r="46" spans="1:66" s="21" customFormat="1" ht="23.25" x14ac:dyDescent="0.25">
      <c r="A46" s="43" t="s">
        <v>58</v>
      </c>
      <c r="B46" s="44" t="s">
        <v>59</v>
      </c>
      <c r="C46" s="120" t="s">
        <v>60</v>
      </c>
      <c r="D46" s="120"/>
      <c r="E46" s="120"/>
      <c r="F46" s="120"/>
      <c r="G46" s="120"/>
      <c r="H46" s="45" t="s">
        <v>61</v>
      </c>
      <c r="I46" s="46">
        <v>2.64</v>
      </c>
      <c r="J46" s="47">
        <v>1</v>
      </c>
      <c r="K46" s="48">
        <v>2.64</v>
      </c>
      <c r="L46" s="49"/>
      <c r="M46" s="46"/>
      <c r="N46" s="49"/>
      <c r="O46" s="46"/>
      <c r="P46" s="50"/>
      <c r="Q46"/>
      <c r="R46"/>
      <c r="S46"/>
      <c r="T46"/>
      <c r="U46"/>
      <c r="V46"/>
      <c r="W46"/>
      <c r="X46"/>
      <c r="Y46"/>
      <c r="Z46"/>
      <c r="AA4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42"/>
      <c r="AW46" s="42" t="s">
        <v>60</v>
      </c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</row>
    <row r="47" spans="1:66" s="21" customFormat="1" ht="33.75" x14ac:dyDescent="0.25">
      <c r="A47" s="51"/>
      <c r="B47" s="52" t="s">
        <v>62</v>
      </c>
      <c r="C47" s="113" t="s">
        <v>63</v>
      </c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24"/>
      <c r="Q47"/>
      <c r="R47"/>
      <c r="S47"/>
      <c r="T47"/>
      <c r="U47"/>
      <c r="V47"/>
      <c r="W47"/>
      <c r="X47"/>
      <c r="Y47"/>
      <c r="Z47"/>
      <c r="AA4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42"/>
      <c r="AW47" s="42"/>
      <c r="AX47" s="3" t="s">
        <v>63</v>
      </c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</row>
    <row r="48" spans="1:66" s="21" customFormat="1" ht="15" x14ac:dyDescent="0.25">
      <c r="A48" s="53"/>
      <c r="B48" s="54" t="s">
        <v>58</v>
      </c>
      <c r="C48" s="122" t="s">
        <v>64</v>
      </c>
      <c r="D48" s="122"/>
      <c r="E48" s="122"/>
      <c r="F48" s="122"/>
      <c r="G48" s="122"/>
      <c r="H48" s="55" t="s">
        <v>65</v>
      </c>
      <c r="I48" s="56"/>
      <c r="J48" s="56"/>
      <c r="K48" s="57">
        <v>26.47392</v>
      </c>
      <c r="L48" s="58"/>
      <c r="M48" s="56"/>
      <c r="N48" s="58"/>
      <c r="O48" s="56"/>
      <c r="P48" s="59">
        <v>8033.25</v>
      </c>
      <c r="Q48"/>
      <c r="R48"/>
      <c r="S48"/>
      <c r="T48"/>
      <c r="U48"/>
      <c r="V48"/>
      <c r="W48"/>
      <c r="X48"/>
      <c r="Y48"/>
      <c r="Z48"/>
      <c r="AA48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42"/>
      <c r="AW48" s="42"/>
      <c r="AX48" s="3"/>
      <c r="AY48" s="7" t="s">
        <v>64</v>
      </c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</row>
    <row r="49" spans="1:66" s="21" customFormat="1" ht="15" x14ac:dyDescent="0.25">
      <c r="A49" s="60"/>
      <c r="B49" s="54" t="s">
        <v>66</v>
      </c>
      <c r="C49" s="122" t="s">
        <v>67</v>
      </c>
      <c r="D49" s="122"/>
      <c r="E49" s="122"/>
      <c r="F49" s="122"/>
      <c r="G49" s="122"/>
      <c r="H49" s="55" t="s">
        <v>65</v>
      </c>
      <c r="I49" s="61">
        <v>8.7200000000000006</v>
      </c>
      <c r="J49" s="61">
        <v>1.1499999999999999</v>
      </c>
      <c r="K49" s="57">
        <v>26.47392</v>
      </c>
      <c r="L49" s="62"/>
      <c r="M49" s="63"/>
      <c r="N49" s="64">
        <v>303.44</v>
      </c>
      <c r="O49" s="56"/>
      <c r="P49" s="59">
        <v>8033.25</v>
      </c>
      <c r="Q49" s="65"/>
      <c r="R49" s="65"/>
      <c r="S49"/>
      <c r="T49"/>
      <c r="U49"/>
      <c r="V49"/>
      <c r="W49"/>
      <c r="X49"/>
      <c r="Y49"/>
      <c r="Z49"/>
      <c r="AA49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42"/>
      <c r="AW49" s="42"/>
      <c r="AX49" s="3"/>
      <c r="AY49" s="7"/>
      <c r="AZ49" s="7" t="s">
        <v>67</v>
      </c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</row>
    <row r="50" spans="1:66" s="21" customFormat="1" ht="15" x14ac:dyDescent="0.25">
      <c r="A50" s="53"/>
      <c r="B50" s="54" t="s">
        <v>68</v>
      </c>
      <c r="C50" s="122" t="s">
        <v>69</v>
      </c>
      <c r="D50" s="122"/>
      <c r="E50" s="122"/>
      <c r="F50" s="122"/>
      <c r="G50" s="122"/>
      <c r="H50" s="55"/>
      <c r="I50" s="56"/>
      <c r="J50" s="56"/>
      <c r="K50" s="56"/>
      <c r="L50" s="58"/>
      <c r="M50" s="56"/>
      <c r="N50" s="58"/>
      <c r="O50" s="56"/>
      <c r="P50" s="66">
        <v>581.76</v>
      </c>
      <c r="Q50"/>
      <c r="R50"/>
      <c r="S50"/>
      <c r="T50"/>
      <c r="U50"/>
      <c r="V50"/>
      <c r="W50"/>
      <c r="X50"/>
      <c r="Y50"/>
      <c r="Z50"/>
      <c r="AA50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42"/>
      <c r="AW50" s="42"/>
      <c r="AX50" s="3"/>
      <c r="AY50" s="7" t="s">
        <v>69</v>
      </c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</row>
    <row r="51" spans="1:66" s="21" customFormat="1" ht="15" x14ac:dyDescent="0.25">
      <c r="A51" s="60"/>
      <c r="B51" s="54" t="s">
        <v>70</v>
      </c>
      <c r="C51" s="122" t="s">
        <v>71</v>
      </c>
      <c r="D51" s="122"/>
      <c r="E51" s="122"/>
      <c r="F51" s="122"/>
      <c r="G51" s="122"/>
      <c r="H51" s="55" t="s">
        <v>72</v>
      </c>
      <c r="I51" s="67">
        <v>8.5</v>
      </c>
      <c r="J51" s="61">
        <v>1.25</v>
      </c>
      <c r="K51" s="61">
        <v>28.05</v>
      </c>
      <c r="L51" s="68">
        <v>15.71</v>
      </c>
      <c r="M51" s="69">
        <v>1.32</v>
      </c>
      <c r="N51" s="64">
        <v>20.74</v>
      </c>
      <c r="O51" s="56"/>
      <c r="P51" s="59">
        <v>581.76</v>
      </c>
      <c r="Q51" s="65"/>
      <c r="R51" s="65"/>
      <c r="S51"/>
      <c r="T51"/>
      <c r="U51"/>
      <c r="V51"/>
      <c r="W51"/>
      <c r="X51"/>
      <c r="Y51"/>
      <c r="Z51"/>
      <c r="AA51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42"/>
      <c r="AW51" s="42"/>
      <c r="AX51" s="3"/>
      <c r="AY51" s="7"/>
      <c r="AZ51" s="7" t="s">
        <v>71</v>
      </c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</row>
    <row r="52" spans="1:66" s="21" customFormat="1" ht="15" x14ac:dyDescent="0.25">
      <c r="A52" s="53"/>
      <c r="B52" s="54" t="s">
        <v>73</v>
      </c>
      <c r="C52" s="122" t="s">
        <v>74</v>
      </c>
      <c r="D52" s="122"/>
      <c r="E52" s="122"/>
      <c r="F52" s="122"/>
      <c r="G52" s="122"/>
      <c r="H52" s="55"/>
      <c r="I52" s="56"/>
      <c r="J52" s="56"/>
      <c r="K52" s="56"/>
      <c r="L52" s="58"/>
      <c r="M52" s="56"/>
      <c r="N52" s="58"/>
      <c r="O52" s="56"/>
      <c r="P52" s="59">
        <v>1109.21</v>
      </c>
      <c r="Q52"/>
      <c r="R52"/>
      <c r="S52"/>
      <c r="T52"/>
      <c r="U52"/>
      <c r="V52"/>
      <c r="W52"/>
      <c r="X52"/>
      <c r="Y52"/>
      <c r="Z52"/>
      <c r="AA52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42"/>
      <c r="AW52" s="42"/>
      <c r="AX52" s="3"/>
      <c r="AY52" s="7" t="s">
        <v>74</v>
      </c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</row>
    <row r="53" spans="1:66" s="21" customFormat="1" ht="15" x14ac:dyDescent="0.25">
      <c r="A53" s="60"/>
      <c r="B53" s="54" t="s">
        <v>75</v>
      </c>
      <c r="C53" s="122" t="s">
        <v>76</v>
      </c>
      <c r="D53" s="122"/>
      <c r="E53" s="122"/>
      <c r="F53" s="122"/>
      <c r="G53" s="122"/>
      <c r="H53" s="55" t="s">
        <v>77</v>
      </c>
      <c r="I53" s="61">
        <v>0.67</v>
      </c>
      <c r="J53" s="56"/>
      <c r="K53" s="70">
        <v>1.7687999999999999</v>
      </c>
      <c r="L53" s="68">
        <v>531.44000000000005</v>
      </c>
      <c r="M53" s="69">
        <v>1.18</v>
      </c>
      <c r="N53" s="64">
        <v>627.1</v>
      </c>
      <c r="O53" s="56"/>
      <c r="P53" s="59">
        <v>1109.21</v>
      </c>
      <c r="Q53" s="65"/>
      <c r="R53" s="65"/>
      <c r="S53"/>
      <c r="T53"/>
      <c r="U53"/>
      <c r="V53"/>
      <c r="W53"/>
      <c r="X53"/>
      <c r="Y53"/>
      <c r="Z53"/>
      <c r="AA53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42"/>
      <c r="AW53" s="42"/>
      <c r="AX53" s="3"/>
      <c r="AY53" s="7"/>
      <c r="AZ53" s="7" t="s">
        <v>76</v>
      </c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</row>
    <row r="54" spans="1:66" s="21" customFormat="1" ht="15" x14ac:dyDescent="0.25">
      <c r="A54" s="71"/>
      <c r="B54" s="52"/>
      <c r="C54" s="121" t="s">
        <v>78</v>
      </c>
      <c r="D54" s="121"/>
      <c r="E54" s="121"/>
      <c r="F54" s="121"/>
      <c r="G54" s="121"/>
      <c r="H54" s="45"/>
      <c r="I54" s="46"/>
      <c r="J54" s="46"/>
      <c r="K54" s="46"/>
      <c r="L54" s="49"/>
      <c r="M54" s="46"/>
      <c r="N54" s="72"/>
      <c r="O54" s="46"/>
      <c r="P54" s="73">
        <v>9724.2199999999993</v>
      </c>
      <c r="Q54" s="65"/>
      <c r="R54" s="65"/>
      <c r="S54"/>
      <c r="T54"/>
      <c r="U54"/>
      <c r="V54"/>
      <c r="W54"/>
      <c r="X54"/>
      <c r="Y54"/>
      <c r="Z54"/>
      <c r="AA54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42"/>
      <c r="AW54" s="42"/>
      <c r="AX54" s="3"/>
      <c r="AY54" s="7"/>
      <c r="AZ54" s="7"/>
      <c r="BA54" s="42" t="s">
        <v>78</v>
      </c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</row>
    <row r="55" spans="1:66" s="21" customFormat="1" ht="15" x14ac:dyDescent="0.25">
      <c r="A55" s="74"/>
      <c r="B55" s="54"/>
      <c r="C55" s="122" t="s">
        <v>79</v>
      </c>
      <c r="D55" s="122"/>
      <c r="E55" s="122"/>
      <c r="F55" s="122"/>
      <c r="G55" s="122"/>
      <c r="H55" s="55"/>
      <c r="I55" s="56"/>
      <c r="J55" s="56"/>
      <c r="K55" s="56"/>
      <c r="L55" s="58"/>
      <c r="M55" s="56"/>
      <c r="N55" s="58"/>
      <c r="O55" s="56"/>
      <c r="P55" s="59">
        <v>8033.25</v>
      </c>
      <c r="Q55"/>
      <c r="R55"/>
      <c r="S55"/>
      <c r="T55"/>
      <c r="U55"/>
      <c r="V55"/>
      <c r="W55"/>
      <c r="X55"/>
      <c r="Y55"/>
      <c r="Z55"/>
      <c r="AA55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42"/>
      <c r="AW55" s="42"/>
      <c r="AX55" s="3"/>
      <c r="AY55" s="7"/>
      <c r="AZ55" s="7"/>
      <c r="BA55" s="42"/>
      <c r="BB55" s="7" t="s">
        <v>79</v>
      </c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</row>
    <row r="56" spans="1:66" s="21" customFormat="1" ht="15" x14ac:dyDescent="0.25">
      <c r="A56" s="74"/>
      <c r="B56" s="54" t="s">
        <v>80</v>
      </c>
      <c r="C56" s="122" t="s">
        <v>81</v>
      </c>
      <c r="D56" s="122"/>
      <c r="E56" s="122"/>
      <c r="F56" s="122"/>
      <c r="G56" s="122"/>
      <c r="H56" s="55" t="s">
        <v>82</v>
      </c>
      <c r="I56" s="75">
        <v>89</v>
      </c>
      <c r="J56" s="56"/>
      <c r="K56" s="75">
        <v>89</v>
      </c>
      <c r="L56" s="58"/>
      <c r="M56" s="56"/>
      <c r="N56" s="58"/>
      <c r="O56" s="56"/>
      <c r="P56" s="59">
        <v>7149.59</v>
      </c>
      <c r="Q56"/>
      <c r="R56"/>
      <c r="S56"/>
      <c r="T56"/>
      <c r="U56"/>
      <c r="V56"/>
      <c r="W56"/>
      <c r="X56"/>
      <c r="Y56"/>
      <c r="Z56"/>
      <c r="AA5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42"/>
      <c r="AW56" s="42"/>
      <c r="AX56" s="3"/>
      <c r="AY56" s="7"/>
      <c r="AZ56" s="7"/>
      <c r="BA56" s="42"/>
      <c r="BB56" s="7" t="s">
        <v>81</v>
      </c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</row>
    <row r="57" spans="1:66" s="21" customFormat="1" ht="15" x14ac:dyDescent="0.25">
      <c r="A57" s="74"/>
      <c r="B57" s="54" t="s">
        <v>83</v>
      </c>
      <c r="C57" s="122" t="s">
        <v>84</v>
      </c>
      <c r="D57" s="122"/>
      <c r="E57" s="122"/>
      <c r="F57" s="122"/>
      <c r="G57" s="122"/>
      <c r="H57" s="55" t="s">
        <v>82</v>
      </c>
      <c r="I57" s="75">
        <v>49</v>
      </c>
      <c r="J57" s="56"/>
      <c r="K57" s="75">
        <v>49</v>
      </c>
      <c r="L57" s="58"/>
      <c r="M57" s="56"/>
      <c r="N57" s="58"/>
      <c r="O57" s="56"/>
      <c r="P57" s="59">
        <v>3936.29</v>
      </c>
      <c r="Q57"/>
      <c r="R57"/>
      <c r="S57"/>
      <c r="T57"/>
      <c r="U57"/>
      <c r="V57"/>
      <c r="W57"/>
      <c r="X57"/>
      <c r="Y57"/>
      <c r="Z57"/>
      <c r="AA5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42"/>
      <c r="AW57" s="42"/>
      <c r="AX57" s="3"/>
      <c r="AY57" s="7"/>
      <c r="AZ57" s="7"/>
      <c r="BA57" s="42"/>
      <c r="BB57" s="7" t="s">
        <v>84</v>
      </c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</row>
    <row r="58" spans="1:66" s="21" customFormat="1" ht="15" x14ac:dyDescent="0.25">
      <c r="A58" s="76"/>
      <c r="B58" s="77"/>
      <c r="C58" s="121" t="s">
        <v>85</v>
      </c>
      <c r="D58" s="121"/>
      <c r="E58" s="121"/>
      <c r="F58" s="121"/>
      <c r="G58" s="121"/>
      <c r="H58" s="45"/>
      <c r="I58" s="46"/>
      <c r="J58" s="46"/>
      <c r="K58" s="46"/>
      <c r="L58" s="49"/>
      <c r="M58" s="46"/>
      <c r="N58" s="72">
        <v>7882.61</v>
      </c>
      <c r="O58" s="46"/>
      <c r="P58" s="73">
        <v>20810.099999999999</v>
      </c>
      <c r="Q58"/>
      <c r="R58"/>
      <c r="S58"/>
      <c r="T58"/>
      <c r="U58"/>
      <c r="V58"/>
      <c r="W58"/>
      <c r="X58"/>
      <c r="Y58"/>
      <c r="Z58"/>
      <c r="AA58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42"/>
      <c r="AW58" s="42"/>
      <c r="AX58" s="3"/>
      <c r="AY58" s="7"/>
      <c r="AZ58" s="7"/>
      <c r="BA58" s="42"/>
      <c r="BB58" s="7"/>
      <c r="BC58" s="42" t="s">
        <v>85</v>
      </c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</row>
    <row r="59" spans="1:66" s="21" customFormat="1" ht="23.25" x14ac:dyDescent="0.25">
      <c r="A59" s="43" t="s">
        <v>68</v>
      </c>
      <c r="B59" s="44" t="s">
        <v>86</v>
      </c>
      <c r="C59" s="120" t="s">
        <v>87</v>
      </c>
      <c r="D59" s="120"/>
      <c r="E59" s="120"/>
      <c r="F59" s="120"/>
      <c r="G59" s="120"/>
      <c r="H59" s="45" t="s">
        <v>61</v>
      </c>
      <c r="I59" s="46">
        <v>2.64</v>
      </c>
      <c r="J59" s="47">
        <v>1</v>
      </c>
      <c r="K59" s="48">
        <v>2.64</v>
      </c>
      <c r="L59" s="49"/>
      <c r="M59" s="46"/>
      <c r="N59" s="49"/>
      <c r="O59" s="46"/>
      <c r="P59" s="50"/>
      <c r="Q59"/>
      <c r="R59"/>
      <c r="S59"/>
      <c r="T59"/>
      <c r="U59"/>
      <c r="V59"/>
      <c r="W59"/>
      <c r="X59"/>
      <c r="Y59"/>
      <c r="Z59"/>
      <c r="AA59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42"/>
      <c r="AW59" s="42" t="s">
        <v>87</v>
      </c>
      <c r="AX59" s="3"/>
      <c r="AY59" s="7"/>
      <c r="AZ59" s="7"/>
      <c r="BA59" s="42"/>
      <c r="BB59" s="7"/>
      <c r="BC59" s="42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</row>
    <row r="60" spans="1:66" s="21" customFormat="1" ht="33.75" x14ac:dyDescent="0.25">
      <c r="A60" s="51"/>
      <c r="B60" s="52" t="s">
        <v>62</v>
      </c>
      <c r="C60" s="113" t="s">
        <v>63</v>
      </c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24"/>
      <c r="Q60"/>
      <c r="R60"/>
      <c r="S60"/>
      <c r="T60"/>
      <c r="U60"/>
      <c r="V60"/>
      <c r="W60"/>
      <c r="X60"/>
      <c r="Y60"/>
      <c r="Z60"/>
      <c r="AA60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42"/>
      <c r="AW60" s="42"/>
      <c r="AX60" s="3" t="s">
        <v>63</v>
      </c>
      <c r="AY60" s="7"/>
      <c r="AZ60" s="7"/>
      <c r="BA60" s="42"/>
      <c r="BB60" s="7"/>
      <c r="BC60" s="42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</row>
    <row r="61" spans="1:66" s="21" customFormat="1" ht="15" x14ac:dyDescent="0.25">
      <c r="A61" s="53"/>
      <c r="B61" s="54" t="s">
        <v>58</v>
      </c>
      <c r="C61" s="122" t="s">
        <v>64</v>
      </c>
      <c r="D61" s="122"/>
      <c r="E61" s="122"/>
      <c r="F61" s="122"/>
      <c r="G61" s="122"/>
      <c r="H61" s="55" t="s">
        <v>65</v>
      </c>
      <c r="I61" s="56"/>
      <c r="J61" s="56"/>
      <c r="K61" s="70">
        <v>213.73439999999999</v>
      </c>
      <c r="L61" s="58"/>
      <c r="M61" s="56"/>
      <c r="N61" s="58"/>
      <c r="O61" s="56"/>
      <c r="P61" s="59">
        <v>64855.57</v>
      </c>
      <c r="Q61"/>
      <c r="R61"/>
      <c r="S61"/>
      <c r="T61"/>
      <c r="U61"/>
      <c r="V61"/>
      <c r="W61"/>
      <c r="X61"/>
      <c r="Y61"/>
      <c r="Z61"/>
      <c r="AA61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42"/>
      <c r="AW61" s="42"/>
      <c r="AX61" s="3"/>
      <c r="AY61" s="7" t="s">
        <v>64</v>
      </c>
      <c r="AZ61" s="7"/>
      <c r="BA61" s="42"/>
      <c r="BB61" s="7"/>
      <c r="BC61" s="42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</row>
    <row r="62" spans="1:66" s="21" customFormat="1" ht="15" x14ac:dyDescent="0.25">
      <c r="A62" s="60"/>
      <c r="B62" s="54" t="s">
        <v>66</v>
      </c>
      <c r="C62" s="122" t="s">
        <v>67</v>
      </c>
      <c r="D62" s="122"/>
      <c r="E62" s="122"/>
      <c r="F62" s="122"/>
      <c r="G62" s="122"/>
      <c r="H62" s="55" t="s">
        <v>65</v>
      </c>
      <c r="I62" s="67">
        <v>70.400000000000006</v>
      </c>
      <c r="J62" s="61">
        <v>1.1499999999999999</v>
      </c>
      <c r="K62" s="70">
        <v>213.73439999999999</v>
      </c>
      <c r="L62" s="62"/>
      <c r="M62" s="63"/>
      <c r="N62" s="64">
        <v>303.44</v>
      </c>
      <c r="O62" s="56"/>
      <c r="P62" s="59">
        <v>64855.57</v>
      </c>
      <c r="Q62" s="65"/>
      <c r="R62" s="65"/>
      <c r="S62"/>
      <c r="T62"/>
      <c r="U62"/>
      <c r="V62"/>
      <c r="W62"/>
      <c r="X62"/>
      <c r="Y62"/>
      <c r="Z62"/>
      <c r="AA62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42"/>
      <c r="AW62" s="42"/>
      <c r="AX62" s="3"/>
      <c r="AY62" s="7"/>
      <c r="AZ62" s="7" t="s">
        <v>67</v>
      </c>
      <c r="BA62" s="42"/>
      <c r="BB62" s="7"/>
      <c r="BC62" s="42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</row>
    <row r="63" spans="1:66" s="21" customFormat="1" ht="15" x14ac:dyDescent="0.25">
      <c r="A63" s="53"/>
      <c r="B63" s="54" t="s">
        <v>68</v>
      </c>
      <c r="C63" s="122" t="s">
        <v>69</v>
      </c>
      <c r="D63" s="122"/>
      <c r="E63" s="122"/>
      <c r="F63" s="122"/>
      <c r="G63" s="122"/>
      <c r="H63" s="55"/>
      <c r="I63" s="56"/>
      <c r="J63" s="56"/>
      <c r="K63" s="56"/>
      <c r="L63" s="58"/>
      <c r="M63" s="56"/>
      <c r="N63" s="58"/>
      <c r="O63" s="56"/>
      <c r="P63" s="66">
        <v>294.58</v>
      </c>
      <c r="Q63"/>
      <c r="R63"/>
      <c r="S63"/>
      <c r="T63"/>
      <c r="U63"/>
      <c r="V63"/>
      <c r="W63"/>
      <c r="X63"/>
      <c r="Y63"/>
      <c r="Z63"/>
      <c r="AA63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42"/>
      <c r="AW63" s="42"/>
      <c r="AX63" s="3"/>
      <c r="AY63" s="7" t="s">
        <v>69</v>
      </c>
      <c r="AZ63" s="7"/>
      <c r="BA63" s="42"/>
      <c r="BB63" s="7"/>
      <c r="BC63" s="42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</row>
    <row r="64" spans="1:66" s="21" customFormat="1" ht="15" x14ac:dyDescent="0.25">
      <c r="A64" s="53"/>
      <c r="B64" s="54"/>
      <c r="C64" s="122" t="s">
        <v>88</v>
      </c>
      <c r="D64" s="122"/>
      <c r="E64" s="122"/>
      <c r="F64" s="122"/>
      <c r="G64" s="122"/>
      <c r="H64" s="55" t="s">
        <v>65</v>
      </c>
      <c r="I64" s="56"/>
      <c r="J64" s="56"/>
      <c r="K64" s="78">
        <v>0.56100000000000005</v>
      </c>
      <c r="L64" s="58"/>
      <c r="M64" s="56"/>
      <c r="N64" s="58"/>
      <c r="O64" s="56"/>
      <c r="P64" s="66">
        <v>167.99</v>
      </c>
      <c r="Q64"/>
      <c r="R64"/>
      <c r="S64"/>
      <c r="T64"/>
      <c r="U64"/>
      <c r="V64"/>
      <c r="W64"/>
      <c r="X64"/>
      <c r="Y64"/>
      <c r="Z64"/>
      <c r="AA64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42"/>
      <c r="AW64" s="42"/>
      <c r="AX64" s="3"/>
      <c r="AY64" s="7" t="s">
        <v>88</v>
      </c>
      <c r="AZ64" s="7"/>
      <c r="BA64" s="42"/>
      <c r="BB64" s="7"/>
      <c r="BC64" s="42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</row>
    <row r="65" spans="1:66" s="21" customFormat="1" ht="23.25" x14ac:dyDescent="0.25">
      <c r="A65" s="60"/>
      <c r="B65" s="54" t="s">
        <v>89</v>
      </c>
      <c r="C65" s="122" t="s">
        <v>90</v>
      </c>
      <c r="D65" s="122"/>
      <c r="E65" s="122"/>
      <c r="F65" s="122"/>
      <c r="G65" s="122"/>
      <c r="H65" s="55" t="s">
        <v>72</v>
      </c>
      <c r="I65" s="61">
        <v>0.02</v>
      </c>
      <c r="J65" s="61">
        <v>1.25</v>
      </c>
      <c r="K65" s="78">
        <v>6.6000000000000003E-2</v>
      </c>
      <c r="L65" s="68">
        <v>37.32</v>
      </c>
      <c r="M65" s="69">
        <v>1.46</v>
      </c>
      <c r="N65" s="64">
        <v>54.49</v>
      </c>
      <c r="O65" s="56"/>
      <c r="P65" s="59">
        <v>3.6</v>
      </c>
      <c r="Q65" s="65"/>
      <c r="R65" s="65"/>
      <c r="S65"/>
      <c r="T65"/>
      <c r="U65"/>
      <c r="V65"/>
      <c r="W65"/>
      <c r="X65"/>
      <c r="Y65"/>
      <c r="Z65"/>
      <c r="AA65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42"/>
      <c r="AW65" s="42"/>
      <c r="AX65" s="3"/>
      <c r="AY65" s="7"/>
      <c r="AZ65" s="7" t="s">
        <v>90</v>
      </c>
      <c r="BA65" s="42"/>
      <c r="BB65" s="7"/>
      <c r="BC65" s="42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</row>
    <row r="66" spans="1:66" s="21" customFormat="1" ht="15" x14ac:dyDescent="0.25">
      <c r="A66" s="74"/>
      <c r="B66" s="54" t="s">
        <v>91</v>
      </c>
      <c r="C66" s="122" t="s">
        <v>92</v>
      </c>
      <c r="D66" s="122"/>
      <c r="E66" s="122"/>
      <c r="F66" s="122"/>
      <c r="G66" s="122"/>
      <c r="H66" s="55" t="s">
        <v>65</v>
      </c>
      <c r="I66" s="61">
        <v>0.02</v>
      </c>
      <c r="J66" s="61">
        <v>1.25</v>
      </c>
      <c r="K66" s="78">
        <v>6.6000000000000003E-2</v>
      </c>
      <c r="L66" s="58"/>
      <c r="M66" s="56"/>
      <c r="N66" s="79">
        <v>269.48</v>
      </c>
      <c r="O66" s="56"/>
      <c r="P66" s="66">
        <v>17.79</v>
      </c>
      <c r="Q66"/>
      <c r="R66"/>
      <c r="S66"/>
      <c r="T66"/>
      <c r="U66"/>
      <c r="V66"/>
      <c r="W66"/>
      <c r="X66"/>
      <c r="Y66"/>
      <c r="Z66"/>
      <c r="AA66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42"/>
      <c r="AW66" s="42"/>
      <c r="AX66" s="3"/>
      <c r="AY66" s="7"/>
      <c r="AZ66" s="7"/>
      <c r="BA66" s="42"/>
      <c r="BB66" s="7"/>
      <c r="BC66" s="42"/>
      <c r="BD66" s="7" t="s">
        <v>92</v>
      </c>
      <c r="BE66" s="7"/>
      <c r="BF66" s="7"/>
      <c r="BG66" s="7"/>
      <c r="BH66" s="7"/>
      <c r="BI66" s="7"/>
      <c r="BJ66" s="7"/>
      <c r="BK66" s="7"/>
      <c r="BL66" s="7"/>
      <c r="BM66" s="7"/>
      <c r="BN66" s="7"/>
    </row>
    <row r="67" spans="1:66" s="21" customFormat="1" ht="15" x14ac:dyDescent="0.25">
      <c r="A67" s="60"/>
      <c r="B67" s="54" t="s">
        <v>93</v>
      </c>
      <c r="C67" s="122" t="s">
        <v>94</v>
      </c>
      <c r="D67" s="122"/>
      <c r="E67" s="122"/>
      <c r="F67" s="122"/>
      <c r="G67" s="122"/>
      <c r="H67" s="55" t="s">
        <v>72</v>
      </c>
      <c r="I67" s="61">
        <v>0.15</v>
      </c>
      <c r="J67" s="61">
        <v>1.25</v>
      </c>
      <c r="K67" s="78">
        <v>0.495</v>
      </c>
      <c r="L67" s="68">
        <v>477.92</v>
      </c>
      <c r="M67" s="69">
        <v>1.23</v>
      </c>
      <c r="N67" s="64">
        <v>587.84</v>
      </c>
      <c r="O67" s="56"/>
      <c r="P67" s="59">
        <v>290.98</v>
      </c>
      <c r="Q67" s="65"/>
      <c r="R67" s="65"/>
      <c r="S67"/>
      <c r="T67"/>
      <c r="U67"/>
      <c r="V67"/>
      <c r="W67"/>
      <c r="X67"/>
      <c r="Y67"/>
      <c r="Z67"/>
      <c r="AA6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42"/>
      <c r="AW67" s="42"/>
      <c r="AX67" s="3"/>
      <c r="AY67" s="7"/>
      <c r="AZ67" s="7" t="s">
        <v>94</v>
      </c>
      <c r="BA67" s="42"/>
      <c r="BB67" s="7"/>
      <c r="BC67" s="42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</row>
    <row r="68" spans="1:66" s="21" customFormat="1" ht="15" x14ac:dyDescent="0.25">
      <c r="A68" s="74"/>
      <c r="B68" s="54" t="s">
        <v>95</v>
      </c>
      <c r="C68" s="122" t="s">
        <v>96</v>
      </c>
      <c r="D68" s="122"/>
      <c r="E68" s="122"/>
      <c r="F68" s="122"/>
      <c r="G68" s="122"/>
      <c r="H68" s="55" t="s">
        <v>65</v>
      </c>
      <c r="I68" s="61">
        <v>0.15</v>
      </c>
      <c r="J68" s="61">
        <v>1.25</v>
      </c>
      <c r="K68" s="78">
        <v>0.495</v>
      </c>
      <c r="L68" s="58"/>
      <c r="M68" s="56"/>
      <c r="N68" s="79">
        <v>303.44</v>
      </c>
      <c r="O68" s="56"/>
      <c r="P68" s="66">
        <v>150.19999999999999</v>
      </c>
      <c r="Q68"/>
      <c r="R68"/>
      <c r="S68"/>
      <c r="T68"/>
      <c r="U68"/>
      <c r="V68"/>
      <c r="W68"/>
      <c r="X68"/>
      <c r="Y68"/>
      <c r="Z68"/>
      <c r="AA68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42"/>
      <c r="AW68" s="42"/>
      <c r="AX68" s="3"/>
      <c r="AY68" s="7"/>
      <c r="AZ68" s="7"/>
      <c r="BA68" s="42"/>
      <c r="BB68" s="7"/>
      <c r="BC68" s="42"/>
      <c r="BD68" s="7" t="s">
        <v>96</v>
      </c>
      <c r="BE68" s="7"/>
      <c r="BF68" s="7"/>
      <c r="BG68" s="7"/>
      <c r="BH68" s="7"/>
      <c r="BI68" s="7"/>
      <c r="BJ68" s="7"/>
      <c r="BK68" s="7"/>
      <c r="BL68" s="7"/>
      <c r="BM68" s="7"/>
      <c r="BN68" s="7"/>
    </row>
    <row r="69" spans="1:66" s="21" customFormat="1" ht="15" x14ac:dyDescent="0.25">
      <c r="A69" s="53"/>
      <c r="B69" s="54" t="s">
        <v>73</v>
      </c>
      <c r="C69" s="122" t="s">
        <v>74</v>
      </c>
      <c r="D69" s="122"/>
      <c r="E69" s="122"/>
      <c r="F69" s="122"/>
      <c r="G69" s="122"/>
      <c r="H69" s="55"/>
      <c r="I69" s="56"/>
      <c r="J69" s="56"/>
      <c r="K69" s="56"/>
      <c r="L69" s="58"/>
      <c r="M69" s="56"/>
      <c r="N69" s="58"/>
      <c r="O69" s="56"/>
      <c r="P69" s="59">
        <v>33314</v>
      </c>
      <c r="Q69"/>
      <c r="R69"/>
      <c r="S69"/>
      <c r="T69"/>
      <c r="U69"/>
      <c r="V69"/>
      <c r="W69"/>
      <c r="X69"/>
      <c r="Y69"/>
      <c r="Z69"/>
      <c r="AA69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42"/>
      <c r="AW69" s="42"/>
      <c r="AX69" s="3"/>
      <c r="AY69" s="7" t="s">
        <v>74</v>
      </c>
      <c r="AZ69" s="7"/>
      <c r="BA69" s="42"/>
      <c r="BB69" s="7"/>
      <c r="BC69" s="42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</row>
    <row r="70" spans="1:66" s="21" customFormat="1" ht="15" x14ac:dyDescent="0.25">
      <c r="A70" s="60"/>
      <c r="B70" s="54" t="s">
        <v>97</v>
      </c>
      <c r="C70" s="122" t="s">
        <v>98</v>
      </c>
      <c r="D70" s="122"/>
      <c r="E70" s="122"/>
      <c r="F70" s="122"/>
      <c r="G70" s="122"/>
      <c r="H70" s="55" t="s">
        <v>99</v>
      </c>
      <c r="I70" s="61">
        <v>2.64</v>
      </c>
      <c r="J70" s="56"/>
      <c r="K70" s="70">
        <v>6.9695999999999998</v>
      </c>
      <c r="L70" s="80">
        <v>2507.62</v>
      </c>
      <c r="M70" s="69">
        <v>1.18</v>
      </c>
      <c r="N70" s="64">
        <v>2958.99</v>
      </c>
      <c r="O70" s="56"/>
      <c r="P70" s="59">
        <v>20622.98</v>
      </c>
      <c r="Q70" s="65"/>
      <c r="R70" s="65"/>
      <c r="S70"/>
      <c r="T70"/>
      <c r="U70"/>
      <c r="V70"/>
      <c r="W70"/>
      <c r="X70"/>
      <c r="Y70"/>
      <c r="Z70"/>
      <c r="AA70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42"/>
      <c r="AW70" s="42"/>
      <c r="AX70" s="3"/>
      <c r="AY70" s="7"/>
      <c r="AZ70" s="7" t="s">
        <v>98</v>
      </c>
      <c r="BA70" s="42"/>
      <c r="BB70" s="7"/>
      <c r="BC70" s="42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</row>
    <row r="71" spans="1:66" s="21" customFormat="1" ht="15" x14ac:dyDescent="0.25">
      <c r="A71" s="60"/>
      <c r="B71" s="54" t="s">
        <v>75</v>
      </c>
      <c r="C71" s="122" t="s">
        <v>76</v>
      </c>
      <c r="D71" s="122"/>
      <c r="E71" s="122"/>
      <c r="F71" s="122"/>
      <c r="G71" s="122"/>
      <c r="H71" s="55" t="s">
        <v>77</v>
      </c>
      <c r="I71" s="61">
        <v>0.88</v>
      </c>
      <c r="J71" s="56"/>
      <c r="K71" s="70">
        <v>2.3231999999999999</v>
      </c>
      <c r="L71" s="68">
        <v>531.44000000000005</v>
      </c>
      <c r="M71" s="69">
        <v>1.18</v>
      </c>
      <c r="N71" s="64">
        <v>627.1</v>
      </c>
      <c r="O71" s="56"/>
      <c r="P71" s="59">
        <v>1456.88</v>
      </c>
      <c r="Q71" s="65"/>
      <c r="R71" s="65"/>
      <c r="S71"/>
      <c r="T71"/>
      <c r="U71"/>
      <c r="V71"/>
      <c r="W71"/>
      <c r="X71"/>
      <c r="Y71"/>
      <c r="Z71"/>
      <c r="AA71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42"/>
      <c r="AW71" s="42"/>
      <c r="AX71" s="3"/>
      <c r="AY71" s="7"/>
      <c r="AZ71" s="7" t="s">
        <v>76</v>
      </c>
      <c r="BA71" s="42"/>
      <c r="BB71" s="7"/>
      <c r="BC71" s="42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</row>
    <row r="72" spans="1:66" s="21" customFormat="1" ht="15" x14ac:dyDescent="0.25">
      <c r="A72" s="60"/>
      <c r="B72" s="54" t="s">
        <v>100</v>
      </c>
      <c r="C72" s="122" t="s">
        <v>101</v>
      </c>
      <c r="D72" s="122"/>
      <c r="E72" s="122"/>
      <c r="F72" s="122"/>
      <c r="G72" s="122"/>
      <c r="H72" s="55" t="s">
        <v>99</v>
      </c>
      <c r="I72" s="61">
        <v>0.36</v>
      </c>
      <c r="J72" s="56"/>
      <c r="K72" s="70">
        <v>0.95040000000000002</v>
      </c>
      <c r="L72" s="68">
        <v>56.11</v>
      </c>
      <c r="M72" s="69">
        <v>1.49</v>
      </c>
      <c r="N72" s="64">
        <v>83.6</v>
      </c>
      <c r="O72" s="56"/>
      <c r="P72" s="59">
        <v>79.45</v>
      </c>
      <c r="Q72" s="65"/>
      <c r="R72" s="65"/>
      <c r="S72"/>
      <c r="T72"/>
      <c r="U72"/>
      <c r="V72"/>
      <c r="W72"/>
      <c r="X72"/>
      <c r="Y72"/>
      <c r="Z72"/>
      <c r="AA72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42"/>
      <c r="AW72" s="42"/>
      <c r="AX72" s="3"/>
      <c r="AY72" s="7"/>
      <c r="AZ72" s="7" t="s">
        <v>101</v>
      </c>
      <c r="BA72" s="42"/>
      <c r="BB72" s="7"/>
      <c r="BC72" s="42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</row>
    <row r="73" spans="1:66" s="21" customFormat="1" ht="23.25" x14ac:dyDescent="0.25">
      <c r="A73" s="60"/>
      <c r="B73" s="54" t="s">
        <v>102</v>
      </c>
      <c r="C73" s="122" t="s">
        <v>103</v>
      </c>
      <c r="D73" s="122"/>
      <c r="E73" s="122"/>
      <c r="F73" s="122"/>
      <c r="G73" s="122"/>
      <c r="H73" s="55" t="s">
        <v>104</v>
      </c>
      <c r="I73" s="70">
        <v>1.2699999999999999E-2</v>
      </c>
      <c r="J73" s="56"/>
      <c r="K73" s="81">
        <v>3.3528000000000002E-2</v>
      </c>
      <c r="L73" s="80">
        <v>82967.990000000005</v>
      </c>
      <c r="M73" s="69">
        <v>1.17</v>
      </c>
      <c r="N73" s="64">
        <v>97072.55</v>
      </c>
      <c r="O73" s="56"/>
      <c r="P73" s="59">
        <v>3254.65</v>
      </c>
      <c r="Q73" s="65"/>
      <c r="R73" s="65"/>
      <c r="S73"/>
      <c r="T73"/>
      <c r="U73"/>
      <c r="V73"/>
      <c r="W73"/>
      <c r="X73"/>
      <c r="Y73"/>
      <c r="Z73"/>
      <c r="AA73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42"/>
      <c r="AW73" s="42"/>
      <c r="AX73" s="3"/>
      <c r="AY73" s="7"/>
      <c r="AZ73" s="7" t="s">
        <v>103</v>
      </c>
      <c r="BA73" s="42"/>
      <c r="BB73" s="7"/>
      <c r="BC73" s="42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</row>
    <row r="74" spans="1:66" s="21" customFormat="1" ht="15" x14ac:dyDescent="0.25">
      <c r="A74" s="60"/>
      <c r="B74" s="54" t="s">
        <v>105</v>
      </c>
      <c r="C74" s="122" t="s">
        <v>106</v>
      </c>
      <c r="D74" s="122"/>
      <c r="E74" s="122"/>
      <c r="F74" s="122"/>
      <c r="G74" s="122"/>
      <c r="H74" s="55" t="s">
        <v>104</v>
      </c>
      <c r="I74" s="78">
        <v>8.2000000000000003E-2</v>
      </c>
      <c r="J74" s="56"/>
      <c r="K74" s="57">
        <v>0.21648000000000001</v>
      </c>
      <c r="L74" s="80">
        <v>24995.33</v>
      </c>
      <c r="M74" s="69">
        <v>1.46</v>
      </c>
      <c r="N74" s="64">
        <v>36493.18</v>
      </c>
      <c r="O74" s="56"/>
      <c r="P74" s="59">
        <v>7900.04</v>
      </c>
      <c r="Q74" s="65"/>
      <c r="R74" s="65"/>
      <c r="S74"/>
      <c r="T74"/>
      <c r="U74"/>
      <c r="V74"/>
      <c r="W74"/>
      <c r="X74"/>
      <c r="Y74"/>
      <c r="Z74"/>
      <c r="AA74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42"/>
      <c r="AW74" s="42"/>
      <c r="AX74" s="3"/>
      <c r="AY74" s="7"/>
      <c r="AZ74" s="7" t="s">
        <v>106</v>
      </c>
      <c r="BA74" s="42"/>
      <c r="BB74" s="7"/>
      <c r="BC74" s="42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</row>
    <row r="75" spans="1:66" s="21" customFormat="1" ht="15" x14ac:dyDescent="0.25">
      <c r="A75" s="82" t="s">
        <v>107</v>
      </c>
      <c r="B75" s="83" t="s">
        <v>108</v>
      </c>
      <c r="C75" s="123" t="s">
        <v>109</v>
      </c>
      <c r="D75" s="123"/>
      <c r="E75" s="123"/>
      <c r="F75" s="123"/>
      <c r="G75" s="123"/>
      <c r="H75" s="84" t="s">
        <v>104</v>
      </c>
      <c r="I75" s="85">
        <v>2.5499999999999998E-2</v>
      </c>
      <c r="J75" s="86"/>
      <c r="K75" s="87">
        <v>6.7320000000000005E-2</v>
      </c>
      <c r="L75" s="88"/>
      <c r="M75" s="86"/>
      <c r="N75" s="88"/>
      <c r="O75" s="86"/>
      <c r="P75" s="89"/>
      <c r="Q75"/>
      <c r="R75"/>
      <c r="S75"/>
      <c r="T75"/>
      <c r="U75"/>
      <c r="V75"/>
      <c r="W75"/>
      <c r="X75"/>
      <c r="Y75"/>
      <c r="Z75"/>
      <c r="AA75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42"/>
      <c r="AW75" s="42"/>
      <c r="AX75" s="3"/>
      <c r="AY75" s="7"/>
      <c r="AZ75" s="7"/>
      <c r="BA75" s="42"/>
      <c r="BB75" s="7"/>
      <c r="BC75" s="42"/>
      <c r="BD75" s="7"/>
      <c r="BE75" s="90" t="s">
        <v>109</v>
      </c>
      <c r="BF75" s="7"/>
      <c r="BG75" s="7"/>
      <c r="BH75" s="7"/>
      <c r="BI75" s="7"/>
      <c r="BJ75" s="7"/>
      <c r="BK75" s="7"/>
      <c r="BL75" s="7"/>
      <c r="BM75" s="7"/>
      <c r="BN75" s="7"/>
    </row>
    <row r="76" spans="1:66" s="21" customFormat="1" ht="15" x14ac:dyDescent="0.25">
      <c r="A76" s="71"/>
      <c r="B76" s="52"/>
      <c r="C76" s="121" t="s">
        <v>78</v>
      </c>
      <c r="D76" s="121"/>
      <c r="E76" s="121"/>
      <c r="F76" s="121"/>
      <c r="G76" s="121"/>
      <c r="H76" s="45"/>
      <c r="I76" s="46"/>
      <c r="J76" s="46"/>
      <c r="K76" s="46"/>
      <c r="L76" s="49"/>
      <c r="M76" s="46"/>
      <c r="N76" s="72"/>
      <c r="O76" s="46"/>
      <c r="P76" s="73">
        <v>98632.14</v>
      </c>
      <c r="Q76" s="65"/>
      <c r="R76" s="65"/>
      <c r="S76"/>
      <c r="T76"/>
      <c r="U76"/>
      <c r="V76"/>
      <c r="W76"/>
      <c r="X76"/>
      <c r="Y76"/>
      <c r="Z76"/>
      <c r="AA76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42"/>
      <c r="AW76" s="42"/>
      <c r="AX76" s="3"/>
      <c r="AY76" s="7"/>
      <c r="AZ76" s="7"/>
      <c r="BA76" s="42" t="s">
        <v>78</v>
      </c>
      <c r="BB76" s="7"/>
      <c r="BC76" s="42"/>
      <c r="BD76" s="7"/>
      <c r="BE76" s="90"/>
      <c r="BF76" s="7"/>
      <c r="BG76" s="7"/>
      <c r="BH76" s="7"/>
      <c r="BI76" s="7"/>
      <c r="BJ76" s="7"/>
      <c r="BK76" s="7"/>
      <c r="BL76" s="7"/>
      <c r="BM76" s="7"/>
      <c r="BN76" s="7"/>
    </row>
    <row r="77" spans="1:66" s="21" customFormat="1" ht="15" x14ac:dyDescent="0.25">
      <c r="A77" s="74"/>
      <c r="B77" s="54"/>
      <c r="C77" s="122" t="s">
        <v>79</v>
      </c>
      <c r="D77" s="122"/>
      <c r="E77" s="122"/>
      <c r="F77" s="122"/>
      <c r="G77" s="122"/>
      <c r="H77" s="55"/>
      <c r="I77" s="56"/>
      <c r="J77" s="56"/>
      <c r="K77" s="56"/>
      <c r="L77" s="58"/>
      <c r="M77" s="56"/>
      <c r="N77" s="58"/>
      <c r="O77" s="56"/>
      <c r="P77" s="59">
        <v>65023.56</v>
      </c>
      <c r="Q77"/>
      <c r="R77"/>
      <c r="S77"/>
      <c r="T77"/>
      <c r="U77"/>
      <c r="V77"/>
      <c r="W77"/>
      <c r="X77"/>
      <c r="Y77"/>
      <c r="Z77"/>
      <c r="AA7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42"/>
      <c r="AW77" s="42"/>
      <c r="AX77" s="3"/>
      <c r="AY77" s="7"/>
      <c r="AZ77" s="7"/>
      <c r="BA77" s="42"/>
      <c r="BB77" s="7" t="s">
        <v>79</v>
      </c>
      <c r="BC77" s="42"/>
      <c r="BD77" s="7"/>
      <c r="BE77" s="90"/>
      <c r="BF77" s="7"/>
      <c r="BG77" s="7"/>
      <c r="BH77" s="7"/>
      <c r="BI77" s="7"/>
      <c r="BJ77" s="7"/>
      <c r="BK77" s="7"/>
      <c r="BL77" s="7"/>
      <c r="BM77" s="7"/>
      <c r="BN77" s="7"/>
    </row>
    <row r="78" spans="1:66" s="21" customFormat="1" ht="15" x14ac:dyDescent="0.25">
      <c r="A78" s="74"/>
      <c r="B78" s="54" t="s">
        <v>110</v>
      </c>
      <c r="C78" s="122" t="s">
        <v>111</v>
      </c>
      <c r="D78" s="122"/>
      <c r="E78" s="122"/>
      <c r="F78" s="122"/>
      <c r="G78" s="122"/>
      <c r="H78" s="55" t="s">
        <v>82</v>
      </c>
      <c r="I78" s="75">
        <v>100</v>
      </c>
      <c r="J78" s="56"/>
      <c r="K78" s="75">
        <v>100</v>
      </c>
      <c r="L78" s="58"/>
      <c r="M78" s="56"/>
      <c r="N78" s="58"/>
      <c r="O78" s="56"/>
      <c r="P78" s="59">
        <v>65023.56</v>
      </c>
      <c r="Q78"/>
      <c r="R78"/>
      <c r="S78"/>
      <c r="T78"/>
      <c r="U78"/>
      <c r="V78"/>
      <c r="W78"/>
      <c r="X78"/>
      <c r="Y78"/>
      <c r="Z78"/>
      <c r="AA78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42"/>
      <c r="AW78" s="42"/>
      <c r="AX78" s="3"/>
      <c r="AY78" s="7"/>
      <c r="AZ78" s="7"/>
      <c r="BA78" s="42"/>
      <c r="BB78" s="7" t="s">
        <v>111</v>
      </c>
      <c r="BC78" s="42"/>
      <c r="BD78" s="7"/>
      <c r="BE78" s="90"/>
      <c r="BF78" s="7"/>
      <c r="BG78" s="7"/>
      <c r="BH78" s="7"/>
      <c r="BI78" s="7"/>
      <c r="BJ78" s="7"/>
      <c r="BK78" s="7"/>
      <c r="BL78" s="7"/>
      <c r="BM78" s="7"/>
      <c r="BN78" s="7"/>
    </row>
    <row r="79" spans="1:66" s="21" customFormat="1" ht="22.5" x14ac:dyDescent="0.25">
      <c r="A79" s="74"/>
      <c r="B79" s="54" t="s">
        <v>112</v>
      </c>
      <c r="C79" s="122" t="s">
        <v>113</v>
      </c>
      <c r="D79" s="122"/>
      <c r="E79" s="122"/>
      <c r="F79" s="122"/>
      <c r="G79" s="122"/>
      <c r="H79" s="55" t="s">
        <v>82</v>
      </c>
      <c r="I79" s="75">
        <v>49</v>
      </c>
      <c r="J79" s="61">
        <v>0.85</v>
      </c>
      <c r="K79" s="61">
        <v>41.65</v>
      </c>
      <c r="L79" s="58"/>
      <c r="M79" s="56"/>
      <c r="N79" s="58"/>
      <c r="O79" s="56"/>
      <c r="P79" s="59">
        <v>27082.31</v>
      </c>
      <c r="Q79"/>
      <c r="R79"/>
      <c r="S79"/>
      <c r="T79"/>
      <c r="U79"/>
      <c r="V79"/>
      <c r="W79"/>
      <c r="X79"/>
      <c r="Y79"/>
      <c r="Z79"/>
      <c r="AA79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42"/>
      <c r="AW79" s="42"/>
      <c r="AX79" s="3"/>
      <c r="AY79" s="7"/>
      <c r="AZ79" s="7"/>
      <c r="BA79" s="42"/>
      <c r="BB79" s="7" t="s">
        <v>113</v>
      </c>
      <c r="BC79" s="42"/>
      <c r="BD79" s="7"/>
      <c r="BE79" s="90"/>
      <c r="BF79" s="7"/>
      <c r="BG79" s="7"/>
      <c r="BH79" s="7"/>
      <c r="BI79" s="7"/>
      <c r="BJ79" s="7"/>
      <c r="BK79" s="7"/>
      <c r="BL79" s="7"/>
      <c r="BM79" s="7"/>
      <c r="BN79" s="7"/>
    </row>
    <row r="80" spans="1:66" s="21" customFormat="1" ht="15" x14ac:dyDescent="0.25">
      <c r="A80" s="76"/>
      <c r="B80" s="77"/>
      <c r="C80" s="121" t="s">
        <v>85</v>
      </c>
      <c r="D80" s="121"/>
      <c r="E80" s="121"/>
      <c r="F80" s="121"/>
      <c r="G80" s="121"/>
      <c r="H80" s="45"/>
      <c r="I80" s="46"/>
      <c r="J80" s="46"/>
      <c r="K80" s="46"/>
      <c r="L80" s="49"/>
      <c r="M80" s="46"/>
      <c r="N80" s="72">
        <v>72249.25</v>
      </c>
      <c r="O80" s="46"/>
      <c r="P80" s="73">
        <v>190738.01</v>
      </c>
      <c r="Q80"/>
      <c r="R80"/>
      <c r="S80"/>
      <c r="T80"/>
      <c r="U80"/>
      <c r="V80"/>
      <c r="W80"/>
      <c r="X80"/>
      <c r="Y80"/>
      <c r="Z80"/>
      <c r="AA80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42"/>
      <c r="AW80" s="42"/>
      <c r="AX80" s="3"/>
      <c r="AY80" s="7"/>
      <c r="AZ80" s="7"/>
      <c r="BA80" s="42"/>
      <c r="BB80" s="7"/>
      <c r="BC80" s="42" t="s">
        <v>85</v>
      </c>
      <c r="BD80" s="7"/>
      <c r="BE80" s="90"/>
      <c r="BF80" s="7"/>
      <c r="BG80" s="7"/>
      <c r="BH80" s="7"/>
      <c r="BI80" s="7"/>
      <c r="BJ80" s="7"/>
      <c r="BK80" s="7"/>
      <c r="BL80" s="7"/>
      <c r="BM80" s="7"/>
      <c r="BN80" s="7"/>
    </row>
    <row r="81" spans="1:66" s="21" customFormat="1" ht="23.25" x14ac:dyDescent="0.25">
      <c r="A81" s="43" t="s">
        <v>114</v>
      </c>
      <c r="B81" s="44" t="s">
        <v>115</v>
      </c>
      <c r="C81" s="120" t="s">
        <v>116</v>
      </c>
      <c r="D81" s="120"/>
      <c r="E81" s="120"/>
      <c r="F81" s="120"/>
      <c r="G81" s="120"/>
      <c r="H81" s="45" t="s">
        <v>99</v>
      </c>
      <c r="I81" s="46">
        <v>67.319999999999993</v>
      </c>
      <c r="J81" s="47">
        <v>1</v>
      </c>
      <c r="K81" s="48">
        <v>67.319999999999993</v>
      </c>
      <c r="L81" s="72">
        <v>1670.49</v>
      </c>
      <c r="M81" s="48">
        <v>1.17</v>
      </c>
      <c r="N81" s="72">
        <v>1954.47</v>
      </c>
      <c r="O81" s="46"/>
      <c r="P81" s="73">
        <v>131574.92000000001</v>
      </c>
      <c r="Q81"/>
      <c r="R81"/>
      <c r="S81"/>
      <c r="T81"/>
      <c r="U81"/>
      <c r="V81"/>
      <c r="W81"/>
      <c r="X81"/>
      <c r="Y81"/>
      <c r="Z81"/>
      <c r="AA81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42"/>
      <c r="AW81" s="42" t="s">
        <v>116</v>
      </c>
      <c r="AX81" s="3"/>
      <c r="AY81" s="7"/>
      <c r="AZ81" s="7"/>
      <c r="BA81" s="42"/>
      <c r="BB81" s="7"/>
      <c r="BC81" s="42"/>
      <c r="BD81" s="7"/>
      <c r="BE81" s="90"/>
      <c r="BF81" s="7"/>
      <c r="BG81" s="7"/>
      <c r="BH81" s="7"/>
      <c r="BI81" s="7"/>
      <c r="BJ81" s="7"/>
      <c r="BK81" s="7"/>
      <c r="BL81" s="7"/>
      <c r="BM81" s="7"/>
      <c r="BN81" s="7"/>
    </row>
    <row r="82" spans="1:66" s="21" customFormat="1" ht="15" x14ac:dyDescent="0.25">
      <c r="A82" s="76"/>
      <c r="B82" s="77"/>
      <c r="C82" s="121" t="s">
        <v>85</v>
      </c>
      <c r="D82" s="121"/>
      <c r="E82" s="121"/>
      <c r="F82" s="121"/>
      <c r="G82" s="121"/>
      <c r="H82" s="45"/>
      <c r="I82" s="46"/>
      <c r="J82" s="46"/>
      <c r="K82" s="46"/>
      <c r="L82" s="49"/>
      <c r="M82" s="46"/>
      <c r="N82" s="49"/>
      <c r="O82" s="46"/>
      <c r="P82" s="73">
        <v>131574.92000000001</v>
      </c>
      <c r="Q82"/>
      <c r="R82"/>
      <c r="S82"/>
      <c r="T82"/>
      <c r="U82"/>
      <c r="V82"/>
      <c r="W82"/>
      <c r="X82"/>
      <c r="Y82"/>
      <c r="Z82"/>
      <c r="AA82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42"/>
      <c r="AW82" s="42"/>
      <c r="AX82" s="3"/>
      <c r="AY82" s="7"/>
      <c r="AZ82" s="7"/>
      <c r="BA82" s="42"/>
      <c r="BB82" s="7"/>
      <c r="BC82" s="42" t="s">
        <v>85</v>
      </c>
      <c r="BD82" s="7"/>
      <c r="BE82" s="90"/>
      <c r="BF82" s="7"/>
      <c r="BG82" s="7"/>
      <c r="BH82" s="7"/>
      <c r="BI82" s="7"/>
      <c r="BJ82" s="7"/>
      <c r="BK82" s="7"/>
      <c r="BL82" s="7"/>
      <c r="BM82" s="7"/>
      <c r="BN82" s="7"/>
    </row>
    <row r="83" spans="1:66" s="21" customFormat="1" ht="15" x14ac:dyDescent="0.25">
      <c r="A83" s="91"/>
      <c r="B83" s="92"/>
      <c r="C83" s="92"/>
      <c r="D83" s="92"/>
      <c r="E83" s="92"/>
      <c r="F83" s="93"/>
      <c r="G83" s="93"/>
      <c r="H83" s="93"/>
      <c r="I83" s="93"/>
      <c r="J83" s="94"/>
      <c r="K83" s="93"/>
      <c r="L83" s="93"/>
      <c r="M83" s="93"/>
      <c r="N83" s="94"/>
      <c r="O83" s="63"/>
      <c r="P83" s="94"/>
      <c r="Q83"/>
      <c r="R83"/>
      <c r="S83"/>
      <c r="T83"/>
      <c r="U83"/>
      <c r="V83"/>
      <c r="W83"/>
      <c r="X83"/>
      <c r="Y83"/>
      <c r="Z83"/>
      <c r="AA83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42"/>
      <c r="AW83" s="42"/>
      <c r="AX83" s="3"/>
      <c r="AY83" s="7"/>
      <c r="AZ83" s="7"/>
      <c r="BA83" s="42"/>
      <c r="BB83" s="7"/>
      <c r="BC83" s="42"/>
      <c r="BD83" s="7"/>
      <c r="BE83" s="90"/>
      <c r="BF83" s="7"/>
      <c r="BG83" s="7"/>
      <c r="BH83" s="7"/>
      <c r="BI83" s="7"/>
      <c r="BJ83" s="7"/>
      <c r="BK83" s="7"/>
      <c r="BL83" s="7"/>
      <c r="BM83" s="7"/>
      <c r="BN83" s="7"/>
    </row>
    <row r="84" spans="1:66" s="21" customFormat="1" ht="15" x14ac:dyDescent="0.25">
      <c r="A84" s="71"/>
      <c r="B84" s="95"/>
      <c r="C84" s="118" t="s">
        <v>117</v>
      </c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96"/>
      <c r="Q84" s="2"/>
      <c r="R84" s="2"/>
      <c r="S84"/>
      <c r="T84"/>
      <c r="U84"/>
      <c r="V84"/>
      <c r="W84"/>
      <c r="X84"/>
      <c r="Y84"/>
      <c r="Z84"/>
      <c r="AA84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42" t="s">
        <v>117</v>
      </c>
      <c r="BG84" s="7"/>
      <c r="BH84" s="7"/>
      <c r="BI84" s="7"/>
      <c r="BJ84" s="7"/>
      <c r="BK84" s="7"/>
      <c r="BL84" s="7"/>
      <c r="BM84" s="7"/>
      <c r="BN84" s="7"/>
    </row>
    <row r="85" spans="1:66" s="21" customFormat="1" ht="15" x14ac:dyDescent="0.25">
      <c r="A85" s="71"/>
      <c r="B85" s="52"/>
      <c r="C85" s="115" t="s">
        <v>118</v>
      </c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97">
        <v>239931.28</v>
      </c>
      <c r="Q85" s="2"/>
      <c r="R85" s="2"/>
      <c r="S85"/>
      <c r="T85"/>
      <c r="U85"/>
      <c r="V85"/>
      <c r="W85"/>
      <c r="X85"/>
      <c r="Y85"/>
      <c r="Z85"/>
      <c r="AA85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42"/>
      <c r="BG85" s="3" t="s">
        <v>118</v>
      </c>
      <c r="BH85" s="7"/>
      <c r="BI85" s="7"/>
      <c r="BJ85" s="7"/>
      <c r="BK85" s="7"/>
      <c r="BL85" s="7"/>
      <c r="BM85" s="7"/>
      <c r="BN85" s="7"/>
    </row>
    <row r="86" spans="1:66" s="21" customFormat="1" ht="15" x14ac:dyDescent="0.25">
      <c r="A86" s="71"/>
      <c r="B86" s="52"/>
      <c r="C86" s="115" t="s">
        <v>119</v>
      </c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98"/>
      <c r="Q86" s="2"/>
      <c r="R86" s="2"/>
      <c r="S86"/>
      <c r="T86"/>
      <c r="U86"/>
      <c r="V86"/>
      <c r="W86"/>
      <c r="X86"/>
      <c r="Y86"/>
      <c r="Z86"/>
      <c r="AA86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42"/>
      <c r="BG86" s="3" t="s">
        <v>119</v>
      </c>
      <c r="BH86" s="7"/>
      <c r="BI86" s="7"/>
      <c r="BJ86" s="7"/>
      <c r="BK86" s="7"/>
      <c r="BL86" s="7"/>
      <c r="BM86" s="7"/>
      <c r="BN86" s="7"/>
    </row>
    <row r="87" spans="1:66" s="21" customFormat="1" ht="15" x14ac:dyDescent="0.25">
      <c r="A87" s="71"/>
      <c r="B87" s="52"/>
      <c r="C87" s="115" t="s">
        <v>120</v>
      </c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97">
        <v>72888.820000000007</v>
      </c>
      <c r="Q87" s="2"/>
      <c r="R87" s="2"/>
      <c r="S87"/>
      <c r="T87"/>
      <c r="U87"/>
      <c r="V87"/>
      <c r="W87"/>
      <c r="X87"/>
      <c r="Y87"/>
      <c r="Z87"/>
      <c r="AA8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42"/>
      <c r="BG87" s="3" t="s">
        <v>120</v>
      </c>
      <c r="BH87" s="7"/>
      <c r="BI87" s="7"/>
      <c r="BJ87" s="7"/>
      <c r="BK87" s="7"/>
      <c r="BL87" s="7"/>
      <c r="BM87" s="7"/>
      <c r="BN87" s="7"/>
    </row>
    <row r="88" spans="1:66" s="21" customFormat="1" ht="15" x14ac:dyDescent="0.25">
      <c r="A88" s="71"/>
      <c r="B88" s="52"/>
      <c r="C88" s="115" t="s">
        <v>121</v>
      </c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99">
        <v>876.34</v>
      </c>
      <c r="Q88" s="2"/>
      <c r="R88" s="2"/>
      <c r="S88"/>
      <c r="T88"/>
      <c r="U88"/>
      <c r="V88"/>
      <c r="W88"/>
      <c r="X88"/>
      <c r="Y88"/>
      <c r="Z88"/>
      <c r="AA88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42"/>
      <c r="BG88" s="3" t="s">
        <v>121</v>
      </c>
      <c r="BH88" s="7"/>
      <c r="BI88" s="7"/>
      <c r="BJ88" s="7"/>
      <c r="BK88" s="7"/>
      <c r="BL88" s="7"/>
      <c r="BM88" s="7"/>
      <c r="BN88" s="7"/>
    </row>
    <row r="89" spans="1:66" s="21" customFormat="1" ht="15" x14ac:dyDescent="0.25">
      <c r="A89" s="71"/>
      <c r="B89" s="52"/>
      <c r="C89" s="115" t="s">
        <v>122</v>
      </c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99">
        <v>167.99</v>
      </c>
      <c r="Q89" s="2"/>
      <c r="R89" s="2"/>
      <c r="S89"/>
      <c r="T89"/>
      <c r="U89"/>
      <c r="V89"/>
      <c r="W89"/>
      <c r="X89"/>
      <c r="Y89"/>
      <c r="Z89"/>
      <c r="AA89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42"/>
      <c r="BG89" s="3" t="s">
        <v>122</v>
      </c>
      <c r="BH89" s="7"/>
      <c r="BI89" s="7"/>
      <c r="BJ89" s="7"/>
      <c r="BK89" s="7"/>
      <c r="BL89" s="7"/>
      <c r="BM89" s="7"/>
      <c r="BN89" s="7"/>
    </row>
    <row r="90" spans="1:66" s="21" customFormat="1" ht="15" x14ac:dyDescent="0.25">
      <c r="A90" s="71"/>
      <c r="B90" s="52"/>
      <c r="C90" s="115" t="s">
        <v>123</v>
      </c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97">
        <v>165998.13</v>
      </c>
      <c r="Q90" s="2"/>
      <c r="R90" s="2"/>
      <c r="S90"/>
      <c r="T90"/>
      <c r="U90"/>
      <c r="V90"/>
      <c r="W90"/>
      <c r="X90"/>
      <c r="Y90"/>
      <c r="Z90"/>
      <c r="AA90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42"/>
      <c r="BG90" s="3" t="s">
        <v>123</v>
      </c>
      <c r="BH90" s="7"/>
      <c r="BI90" s="7"/>
      <c r="BJ90" s="7"/>
      <c r="BK90" s="7"/>
      <c r="BL90" s="7"/>
      <c r="BM90" s="7"/>
      <c r="BN90" s="7"/>
    </row>
    <row r="91" spans="1:66" s="21" customFormat="1" ht="15" x14ac:dyDescent="0.25">
      <c r="A91" s="71"/>
      <c r="B91" s="52"/>
      <c r="C91" s="115" t="s">
        <v>124</v>
      </c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97">
        <v>343123.03</v>
      </c>
      <c r="Q91" s="2"/>
      <c r="R91" s="2"/>
      <c r="S91"/>
      <c r="T91"/>
      <c r="U91"/>
      <c r="V91"/>
      <c r="W91"/>
      <c r="X91"/>
      <c r="Y91"/>
      <c r="Z91"/>
      <c r="AA91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42"/>
      <c r="BG91" s="3" t="s">
        <v>124</v>
      </c>
      <c r="BH91" s="7"/>
      <c r="BI91" s="7"/>
      <c r="BJ91" s="7"/>
      <c r="BK91" s="7"/>
      <c r="BL91" s="7"/>
      <c r="BM91" s="7"/>
      <c r="BN91" s="7"/>
    </row>
    <row r="92" spans="1:66" s="21" customFormat="1" ht="15" x14ac:dyDescent="0.25">
      <c r="A92" s="71"/>
      <c r="B92" s="52"/>
      <c r="C92" s="115" t="s">
        <v>119</v>
      </c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5"/>
      <c r="P92" s="98"/>
      <c r="Q92" s="2"/>
      <c r="R92" s="2"/>
      <c r="S92"/>
      <c r="T92"/>
      <c r="U92"/>
      <c r="V92"/>
      <c r="W92"/>
      <c r="X92"/>
      <c r="Y92"/>
      <c r="Z92"/>
      <c r="AA92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42"/>
      <c r="BG92" s="3" t="s">
        <v>119</v>
      </c>
      <c r="BH92" s="7"/>
      <c r="BI92" s="7"/>
      <c r="BJ92" s="7"/>
      <c r="BK92" s="7"/>
      <c r="BL92" s="7"/>
      <c r="BM92" s="7"/>
      <c r="BN92" s="7"/>
    </row>
    <row r="93" spans="1:66" s="21" customFormat="1" ht="15" x14ac:dyDescent="0.25">
      <c r="A93" s="71"/>
      <c r="B93" s="52"/>
      <c r="C93" s="115" t="s">
        <v>125</v>
      </c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97">
        <v>72888.820000000007</v>
      </c>
      <c r="Q93" s="2"/>
      <c r="R93" s="2"/>
      <c r="S93"/>
      <c r="T93"/>
      <c r="U93"/>
      <c r="V93"/>
      <c r="W93"/>
      <c r="X93"/>
      <c r="Y93"/>
      <c r="Z93"/>
      <c r="AA93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42"/>
      <c r="BG93" s="3" t="s">
        <v>125</v>
      </c>
      <c r="BH93" s="7"/>
      <c r="BI93" s="7"/>
      <c r="BJ93" s="7"/>
      <c r="BK93" s="7"/>
      <c r="BL93" s="7"/>
      <c r="BM93" s="7"/>
      <c r="BN93" s="7"/>
    </row>
    <row r="94" spans="1:66" s="21" customFormat="1" ht="15" x14ac:dyDescent="0.25">
      <c r="A94" s="71"/>
      <c r="B94" s="52"/>
      <c r="C94" s="115" t="s">
        <v>126</v>
      </c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99">
        <v>876.34</v>
      </c>
      <c r="Q94" s="2"/>
      <c r="R94" s="2"/>
      <c r="S94"/>
      <c r="T94"/>
      <c r="U94"/>
      <c r="V94"/>
      <c r="W94"/>
      <c r="X94"/>
      <c r="Y94"/>
      <c r="Z94"/>
      <c r="AA94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42"/>
      <c r="BG94" s="3" t="s">
        <v>126</v>
      </c>
      <c r="BH94" s="7"/>
      <c r="BI94" s="7"/>
      <c r="BJ94" s="7"/>
      <c r="BK94" s="7"/>
      <c r="BL94" s="7"/>
      <c r="BM94" s="7"/>
      <c r="BN94" s="7"/>
    </row>
    <row r="95" spans="1:66" s="21" customFormat="1" ht="15" x14ac:dyDescent="0.25">
      <c r="A95" s="71"/>
      <c r="B95" s="52"/>
      <c r="C95" s="115" t="s">
        <v>127</v>
      </c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99">
        <v>167.99</v>
      </c>
      <c r="Q95" s="2"/>
      <c r="R95" s="2"/>
      <c r="S95"/>
      <c r="T95"/>
      <c r="U95"/>
      <c r="V95"/>
      <c r="W95"/>
      <c r="X95"/>
      <c r="Y95"/>
      <c r="Z95"/>
      <c r="AA95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42"/>
      <c r="BG95" s="3" t="s">
        <v>127</v>
      </c>
      <c r="BH95" s="7"/>
      <c r="BI95" s="7"/>
      <c r="BJ95" s="7"/>
      <c r="BK95" s="7"/>
      <c r="BL95" s="7"/>
      <c r="BM95" s="7"/>
      <c r="BN95" s="7"/>
    </row>
    <row r="96" spans="1:66" s="21" customFormat="1" ht="15" x14ac:dyDescent="0.25">
      <c r="A96" s="71"/>
      <c r="B96" s="52"/>
      <c r="C96" s="115" t="s">
        <v>128</v>
      </c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97">
        <v>165998.13</v>
      </c>
      <c r="Q96" s="2"/>
      <c r="R96" s="2"/>
      <c r="S96"/>
      <c r="T96"/>
      <c r="U96"/>
      <c r="V96"/>
      <c r="W96"/>
      <c r="X96"/>
      <c r="Y96"/>
      <c r="Z96"/>
      <c r="AA96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42"/>
      <c r="BG96" s="3" t="s">
        <v>128</v>
      </c>
      <c r="BH96" s="7"/>
      <c r="BI96" s="7"/>
      <c r="BJ96" s="7"/>
      <c r="BK96" s="7"/>
      <c r="BL96" s="7"/>
      <c r="BM96" s="7"/>
      <c r="BN96" s="7"/>
    </row>
    <row r="97" spans="1:66" s="21" customFormat="1" ht="15" x14ac:dyDescent="0.25">
      <c r="A97" s="71"/>
      <c r="B97" s="52"/>
      <c r="C97" s="115" t="s">
        <v>129</v>
      </c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97">
        <v>72173.149999999994</v>
      </c>
      <c r="Q97" s="2"/>
      <c r="R97" s="2"/>
      <c r="S97"/>
      <c r="T97"/>
      <c r="U97"/>
      <c r="V97"/>
      <c r="W97"/>
      <c r="X97"/>
      <c r="Y97"/>
      <c r="Z97"/>
      <c r="AA9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42"/>
      <c r="BG97" s="3" t="s">
        <v>129</v>
      </c>
      <c r="BH97" s="7"/>
      <c r="BI97" s="7"/>
      <c r="BJ97" s="7"/>
      <c r="BK97" s="7"/>
      <c r="BL97" s="7"/>
      <c r="BM97" s="7"/>
      <c r="BN97" s="7"/>
    </row>
    <row r="98" spans="1:66" s="21" customFormat="1" ht="15" x14ac:dyDescent="0.25">
      <c r="A98" s="71"/>
      <c r="B98" s="52"/>
      <c r="C98" s="115" t="s">
        <v>130</v>
      </c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97">
        <v>31018.6</v>
      </c>
      <c r="Q98" s="2"/>
      <c r="R98" s="2"/>
      <c r="S98"/>
      <c r="T98"/>
      <c r="U98"/>
      <c r="V98"/>
      <c r="W98"/>
      <c r="X98"/>
      <c r="Y98"/>
      <c r="Z98"/>
      <c r="AA98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42"/>
      <c r="BG98" s="3" t="s">
        <v>130</v>
      </c>
      <c r="BH98" s="7"/>
      <c r="BI98" s="7"/>
      <c r="BJ98" s="7"/>
      <c r="BK98" s="7"/>
      <c r="BL98" s="7"/>
      <c r="BM98" s="7"/>
      <c r="BN98" s="7"/>
    </row>
    <row r="99" spans="1:66" s="21" customFormat="1" ht="15" x14ac:dyDescent="0.25">
      <c r="A99" s="71"/>
      <c r="B99" s="52"/>
      <c r="C99" s="115" t="s">
        <v>131</v>
      </c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97">
        <v>73056.81</v>
      </c>
      <c r="Q99" s="2"/>
      <c r="R99" s="2"/>
      <c r="S99"/>
      <c r="T99"/>
      <c r="U99"/>
      <c r="V99"/>
      <c r="W99"/>
      <c r="X99"/>
      <c r="Y99"/>
      <c r="Z99"/>
      <c r="AA99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42"/>
      <c r="BG99" s="3" t="s">
        <v>131</v>
      </c>
      <c r="BH99" s="7"/>
      <c r="BI99" s="7"/>
      <c r="BJ99" s="7"/>
      <c r="BK99" s="7"/>
      <c r="BL99" s="7"/>
      <c r="BM99" s="7"/>
      <c r="BN99" s="7"/>
    </row>
    <row r="100" spans="1:66" s="21" customFormat="1" ht="15" x14ac:dyDescent="0.25">
      <c r="A100" s="71"/>
      <c r="B100" s="52"/>
      <c r="C100" s="115" t="s">
        <v>132</v>
      </c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97">
        <v>72173.149999999994</v>
      </c>
      <c r="Q100" s="2"/>
      <c r="R100" s="2"/>
      <c r="S100"/>
      <c r="T100"/>
      <c r="U100"/>
      <c r="V100"/>
      <c r="W100"/>
      <c r="X100"/>
      <c r="Y100"/>
      <c r="Z100"/>
      <c r="AA100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42"/>
      <c r="BG100" s="3" t="s">
        <v>132</v>
      </c>
      <c r="BH100" s="7"/>
      <c r="BI100" s="7"/>
      <c r="BJ100" s="7"/>
      <c r="BK100" s="7"/>
      <c r="BL100" s="7"/>
      <c r="BM100" s="7"/>
      <c r="BN100" s="7"/>
    </row>
    <row r="101" spans="1:66" s="21" customFormat="1" ht="15" x14ac:dyDescent="0.25">
      <c r="A101" s="71"/>
      <c r="B101" s="52"/>
      <c r="C101" s="115" t="s">
        <v>133</v>
      </c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97">
        <v>31018.6</v>
      </c>
      <c r="Q101" s="2"/>
      <c r="R101" s="2"/>
      <c r="S101"/>
      <c r="T101"/>
      <c r="U101"/>
      <c r="V101"/>
      <c r="W101"/>
      <c r="X101"/>
      <c r="Y101"/>
      <c r="Z101"/>
      <c r="AA101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42"/>
      <c r="BG101" s="3" t="s">
        <v>133</v>
      </c>
      <c r="BH101" s="7"/>
      <c r="BI101" s="7"/>
      <c r="BJ101" s="7"/>
      <c r="BK101" s="7"/>
      <c r="BL101" s="7"/>
      <c r="BM101" s="7"/>
      <c r="BN101" s="7"/>
    </row>
    <row r="102" spans="1:66" s="21" customFormat="1" ht="15" x14ac:dyDescent="0.25">
      <c r="A102" s="71"/>
      <c r="B102" s="95"/>
      <c r="C102" s="118" t="s">
        <v>134</v>
      </c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00">
        <v>343123.03</v>
      </c>
      <c r="Q102" s="2"/>
      <c r="R102" s="2"/>
      <c r="S102"/>
      <c r="T102"/>
      <c r="U102"/>
      <c r="V102"/>
      <c r="W102"/>
      <c r="X102"/>
      <c r="Y102"/>
      <c r="Z102"/>
      <c r="AA102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42"/>
      <c r="BG102" s="3"/>
      <c r="BH102" s="42" t="s">
        <v>134</v>
      </c>
      <c r="BI102" s="7"/>
      <c r="BJ102" s="7"/>
      <c r="BK102" s="7"/>
      <c r="BL102" s="7"/>
      <c r="BM102" s="7"/>
      <c r="BN102" s="7"/>
    </row>
    <row r="103" spans="1:66" s="21" customFormat="1" ht="15" x14ac:dyDescent="0.25">
      <c r="A103" s="71"/>
      <c r="B103" s="95"/>
      <c r="C103" s="77" t="s">
        <v>144</v>
      </c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100">
        <v>68624.61</v>
      </c>
      <c r="Q103" s="2"/>
      <c r="R103" s="2"/>
      <c r="S103"/>
      <c r="T103"/>
      <c r="U103"/>
      <c r="V103"/>
      <c r="W103"/>
      <c r="X103"/>
      <c r="Y103"/>
      <c r="Z103"/>
      <c r="AA103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42"/>
      <c r="BG103" s="3"/>
      <c r="BH103" s="42"/>
      <c r="BI103" s="7"/>
      <c r="BJ103" s="7"/>
      <c r="BK103" s="7"/>
      <c r="BL103" s="7"/>
      <c r="BM103" s="7"/>
      <c r="BN103" s="7"/>
    </row>
    <row r="104" spans="1:66" s="21" customFormat="1" ht="15" x14ac:dyDescent="0.25">
      <c r="A104" s="71"/>
      <c r="B104" s="95"/>
      <c r="C104" s="77" t="s">
        <v>145</v>
      </c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100">
        <f>P102+P103</f>
        <v>411747.64</v>
      </c>
      <c r="Q104" s="2"/>
      <c r="R104" s="2"/>
      <c r="S104"/>
      <c r="T104"/>
      <c r="U104"/>
      <c r="V104"/>
      <c r="W104"/>
      <c r="X104"/>
      <c r="Y104"/>
      <c r="Z104"/>
      <c r="AA104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42"/>
      <c r="BG104" s="3"/>
      <c r="BH104" s="42"/>
      <c r="BI104" s="7"/>
      <c r="BJ104" s="7"/>
      <c r="BK104" s="7"/>
      <c r="BL104" s="7"/>
      <c r="BM104" s="7"/>
      <c r="BN104" s="7"/>
    </row>
    <row r="105" spans="1:66" s="21" customFormat="1" ht="15" x14ac:dyDescent="0.25">
      <c r="A105" s="71"/>
      <c r="B105" s="95"/>
      <c r="C105" s="118" t="s">
        <v>135</v>
      </c>
      <c r="D105" s="118"/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01"/>
      <c r="Q105" s="2"/>
      <c r="R105" s="2"/>
      <c r="S105"/>
      <c r="T105"/>
      <c r="U105"/>
      <c r="V105"/>
      <c r="W105"/>
      <c r="X105"/>
      <c r="Y105"/>
      <c r="Z105"/>
      <c r="AA105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42" t="s">
        <v>135</v>
      </c>
      <c r="BJ105" s="7"/>
      <c r="BK105" s="7"/>
      <c r="BL105" s="7"/>
      <c r="BM105" s="7"/>
      <c r="BN105" s="7"/>
    </row>
    <row r="106" spans="1:66" s="21" customFormat="1" ht="15" x14ac:dyDescent="0.25">
      <c r="A106" s="71"/>
      <c r="B106" s="95"/>
      <c r="C106" s="119" t="s">
        <v>136</v>
      </c>
      <c r="D106" s="119"/>
      <c r="E106" s="119"/>
      <c r="F106" s="119"/>
      <c r="G106" s="119"/>
      <c r="H106" s="119"/>
      <c r="I106" s="119"/>
      <c r="J106" s="119"/>
      <c r="K106" s="102">
        <v>240.20831999999999</v>
      </c>
      <c r="L106" s="119"/>
      <c r="M106" s="119"/>
      <c r="N106" s="119"/>
      <c r="O106" s="119"/>
      <c r="P106" s="98"/>
      <c r="Q106" s="2"/>
      <c r="R106" s="2"/>
      <c r="S106"/>
      <c r="T106"/>
      <c r="U106"/>
      <c r="V106"/>
      <c r="W106"/>
      <c r="X106"/>
      <c r="Y106"/>
      <c r="Z106"/>
      <c r="AA106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42"/>
      <c r="BJ106" s="3" t="s">
        <v>136</v>
      </c>
      <c r="BK106" s="7"/>
      <c r="BL106" s="7"/>
      <c r="BM106" s="7"/>
      <c r="BN106" s="7"/>
    </row>
    <row r="107" spans="1:66" s="21" customFormat="1" ht="15" x14ac:dyDescent="0.25">
      <c r="A107" s="71"/>
      <c r="B107" s="95"/>
      <c r="C107" s="119" t="s">
        <v>137</v>
      </c>
      <c r="D107" s="119"/>
      <c r="E107" s="119"/>
      <c r="F107" s="119"/>
      <c r="G107" s="119"/>
      <c r="H107" s="119"/>
      <c r="I107" s="119"/>
      <c r="J107" s="119"/>
      <c r="K107" s="103">
        <v>0.56100000000000005</v>
      </c>
      <c r="L107" s="119"/>
      <c r="M107" s="119"/>
      <c r="N107" s="119"/>
      <c r="O107" s="119"/>
      <c r="P107" s="98"/>
      <c r="Q107" s="2"/>
      <c r="R107" s="2"/>
      <c r="S107"/>
      <c r="T107"/>
      <c r="U107"/>
      <c r="V107"/>
      <c r="W107"/>
      <c r="X107"/>
      <c r="Y107"/>
      <c r="Z107"/>
      <c r="AA10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42"/>
      <c r="BJ107" s="3" t="s">
        <v>137</v>
      </c>
      <c r="BK107" s="7"/>
      <c r="BL107" s="7"/>
      <c r="BM107" s="7"/>
      <c r="BN107" s="7"/>
    </row>
    <row r="108" spans="1:66" s="21" customFormat="1" ht="11.25" hidden="1" customHeight="1" x14ac:dyDescent="0.2">
      <c r="A108" s="4"/>
      <c r="B108" s="94"/>
      <c r="C108" s="92"/>
      <c r="D108" s="92"/>
      <c r="E108" s="92"/>
      <c r="F108" s="92"/>
      <c r="G108" s="92"/>
      <c r="H108" s="92"/>
      <c r="I108" s="92"/>
      <c r="J108" s="92"/>
      <c r="K108" s="92"/>
      <c r="L108" s="92"/>
      <c r="M108" s="92"/>
      <c r="N108" s="104"/>
      <c r="O108" s="105"/>
      <c r="P108" s="106"/>
      <c r="Q108" s="2"/>
      <c r="R108" s="2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</row>
    <row r="109" spans="1:66" customFormat="1" ht="26.25" customHeight="1" x14ac:dyDescent="0.25">
      <c r="A109" s="107"/>
      <c r="B109" s="107"/>
      <c r="C109" s="107"/>
      <c r="D109" s="107"/>
      <c r="E109" s="107"/>
      <c r="F109" s="107"/>
      <c r="G109" s="107"/>
      <c r="H109" s="107"/>
      <c r="I109" s="107"/>
      <c r="J109" s="107"/>
      <c r="K109" s="107"/>
      <c r="L109" s="107"/>
      <c r="M109" s="107"/>
      <c r="N109" s="107"/>
      <c r="O109" s="107"/>
      <c r="P109" s="107"/>
    </row>
    <row r="110" spans="1:66" s="21" customFormat="1" ht="15" x14ac:dyDescent="0.25">
      <c r="A110" s="6"/>
      <c r="B110" s="108" t="s">
        <v>138</v>
      </c>
      <c r="C110" s="116"/>
      <c r="D110" s="116"/>
      <c r="E110" s="116"/>
      <c r="F110" s="116"/>
      <c r="G110" s="116"/>
      <c r="H110" s="116"/>
      <c r="I110" s="117"/>
      <c r="J110" s="117"/>
      <c r="K110" s="117"/>
      <c r="L110" s="117"/>
      <c r="M110" s="117"/>
      <c r="N110" s="117"/>
      <c r="O110"/>
      <c r="P110"/>
      <c r="Q110" s="2"/>
      <c r="R110" s="2"/>
      <c r="S110"/>
      <c r="T110"/>
      <c r="U110"/>
      <c r="V110"/>
      <c r="W110"/>
      <c r="X110"/>
      <c r="Y110"/>
      <c r="Z110"/>
      <c r="AA110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 t="s">
        <v>4</v>
      </c>
      <c r="BL110" s="7" t="s">
        <v>4</v>
      </c>
      <c r="BM110" s="7"/>
      <c r="BN110" s="7"/>
    </row>
    <row r="111" spans="1:66" s="109" customFormat="1" ht="16.5" customHeight="1" x14ac:dyDescent="0.25">
      <c r="A111" s="11"/>
      <c r="B111" s="108"/>
      <c r="C111" s="112" t="s">
        <v>139</v>
      </c>
      <c r="D111" s="112"/>
      <c r="E111" s="112"/>
      <c r="F111" s="112"/>
      <c r="G111" s="112"/>
      <c r="H111" s="112"/>
      <c r="I111" s="112"/>
      <c r="J111" s="112"/>
      <c r="K111" s="112"/>
      <c r="L111" s="112"/>
      <c r="M111" s="112"/>
      <c r="N111" s="112"/>
      <c r="Q111" s="110"/>
      <c r="R111" s="110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1"/>
      <c r="AW111" s="111"/>
      <c r="AX111" s="111"/>
      <c r="AY111" s="111"/>
      <c r="AZ111" s="111"/>
      <c r="BA111" s="111"/>
      <c r="BB111" s="111"/>
      <c r="BC111" s="111"/>
      <c r="BD111" s="111"/>
      <c r="BE111" s="111"/>
      <c r="BF111" s="111"/>
      <c r="BG111" s="111"/>
      <c r="BH111" s="111"/>
      <c r="BI111" s="111"/>
      <c r="BJ111" s="111"/>
      <c r="BK111" s="111"/>
      <c r="BL111" s="111"/>
      <c r="BM111" s="111"/>
      <c r="BN111" s="111"/>
    </row>
    <row r="112" spans="1:66" s="21" customFormat="1" ht="15" x14ac:dyDescent="0.25">
      <c r="A112" s="6"/>
      <c r="B112" s="108" t="s">
        <v>140</v>
      </c>
      <c r="C112" s="116"/>
      <c r="D112" s="116"/>
      <c r="E112" s="116"/>
      <c r="F112" s="116"/>
      <c r="G112" s="116"/>
      <c r="H112" s="116"/>
      <c r="I112" s="117"/>
      <c r="J112" s="117"/>
      <c r="K112" s="117"/>
      <c r="L112" s="117"/>
      <c r="M112" s="117"/>
      <c r="N112" s="117"/>
      <c r="O112"/>
      <c r="P112"/>
      <c r="Q112" s="2"/>
      <c r="R112" s="2"/>
      <c r="S112"/>
      <c r="T112"/>
      <c r="U112"/>
      <c r="V112"/>
      <c r="W112"/>
      <c r="X112"/>
      <c r="Y112"/>
      <c r="Z112"/>
      <c r="AA112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 t="s">
        <v>4</v>
      </c>
      <c r="BN112" s="7" t="s">
        <v>4</v>
      </c>
    </row>
    <row r="113" spans="1:66" s="109" customFormat="1" ht="16.5" customHeight="1" x14ac:dyDescent="0.25">
      <c r="A113" s="11"/>
      <c r="C113" s="112" t="s">
        <v>139</v>
      </c>
      <c r="D113" s="112"/>
      <c r="E113" s="112"/>
      <c r="F113" s="112"/>
      <c r="G113" s="112"/>
      <c r="H113" s="112"/>
      <c r="I113" s="112"/>
      <c r="J113" s="112"/>
      <c r="K113" s="112"/>
      <c r="L113" s="112"/>
      <c r="M113" s="112"/>
      <c r="N113" s="112"/>
      <c r="Q113" s="110"/>
      <c r="R113" s="110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1"/>
      <c r="AW113" s="111"/>
      <c r="AX113" s="111"/>
      <c r="AY113" s="111"/>
      <c r="AZ113" s="111"/>
      <c r="BA113" s="111"/>
      <c r="BB113" s="111"/>
      <c r="BC113" s="111"/>
      <c r="BD113" s="111"/>
      <c r="BE113" s="111"/>
      <c r="BF113" s="111"/>
      <c r="BG113" s="111"/>
      <c r="BH113" s="111"/>
      <c r="BI113" s="111"/>
      <c r="BJ113" s="111"/>
      <c r="BK113" s="111"/>
      <c r="BL113" s="111"/>
      <c r="BM113" s="111"/>
      <c r="BN113" s="111"/>
    </row>
    <row r="114" spans="1:66" customFormat="1" ht="12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</row>
    <row r="115" spans="1:66" customFormat="1" ht="26.25" customHeight="1" x14ac:dyDescent="0.25">
      <c r="A115" s="113" t="s">
        <v>141</v>
      </c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  <c r="M115" s="114"/>
      <c r="N115" s="114"/>
      <c r="O115" s="114"/>
      <c r="P115" s="114"/>
    </row>
    <row r="116" spans="1:66" customFormat="1" ht="17.25" customHeight="1" x14ac:dyDescent="0.25">
      <c r="A116" s="115" t="s">
        <v>142</v>
      </c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</row>
    <row r="117" spans="1:66" customFormat="1" ht="17.25" customHeight="1" x14ac:dyDescent="0.25">
      <c r="A117" s="115" t="s">
        <v>143</v>
      </c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5"/>
      <c r="P117" s="115"/>
    </row>
    <row r="118" spans="1:66" customFormat="1" ht="13.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</row>
    <row r="119" spans="1:66" customFormat="1" ht="15" x14ac:dyDescent="0.25">
      <c r="A119" s="4"/>
    </row>
    <row r="120" spans="1:66" customFormat="1" ht="15" x14ac:dyDescent="0.25">
      <c r="A120" s="4"/>
    </row>
    <row r="121" spans="1:66" customFormat="1" ht="15" x14ac:dyDescent="0.25">
      <c r="A121" s="4"/>
    </row>
    <row r="122" spans="1:66" customFormat="1" ht="15" x14ac:dyDescent="0.25">
      <c r="A122" s="4"/>
    </row>
    <row r="123" spans="1:66" customFormat="1" ht="15" x14ac:dyDescent="0.25">
      <c r="A123" s="4"/>
    </row>
    <row r="124" spans="1:66" customFormat="1" ht="15" x14ac:dyDescent="0.25">
      <c r="A124" s="4"/>
    </row>
    <row r="125" spans="1:66" customFormat="1" ht="15" x14ac:dyDescent="0.25">
      <c r="A125" s="4"/>
    </row>
    <row r="126" spans="1:66" customFormat="1" ht="15" x14ac:dyDescent="0.25">
      <c r="A126" s="4"/>
    </row>
    <row r="127" spans="1:66" customFormat="1" ht="15" x14ac:dyDescent="0.25">
      <c r="A127" s="4"/>
    </row>
    <row r="128" spans="1:66" customFormat="1" ht="15" x14ac:dyDescent="0.25">
      <c r="A128" s="4"/>
    </row>
    <row r="129" spans="1:1" customFormat="1" ht="15" x14ac:dyDescent="0.25">
      <c r="A129" s="4"/>
    </row>
    <row r="130" spans="1:1" customFormat="1" ht="15" x14ac:dyDescent="0.25">
      <c r="A130" s="4"/>
    </row>
    <row r="131" spans="1:1" customFormat="1" ht="15" x14ac:dyDescent="0.25">
      <c r="A131" s="4"/>
    </row>
    <row r="132" spans="1:1" customFormat="1" ht="15" x14ac:dyDescent="0.25">
      <c r="A132" s="4"/>
    </row>
    <row r="133" spans="1:1" customFormat="1" ht="15" x14ac:dyDescent="0.25">
      <c r="A133" s="4"/>
    </row>
    <row r="134" spans="1:1" customFormat="1" ht="15" x14ac:dyDescent="0.25">
      <c r="A134" s="4"/>
    </row>
    <row r="135" spans="1:1" customFormat="1" ht="15" x14ac:dyDescent="0.25">
      <c r="A135" s="4"/>
    </row>
    <row r="136" spans="1:1" customFormat="1" ht="15" x14ac:dyDescent="0.25">
      <c r="A136" s="4"/>
    </row>
    <row r="137" spans="1:1" customFormat="1" ht="15" x14ac:dyDescent="0.25">
      <c r="A137" s="4"/>
    </row>
    <row r="138" spans="1:1" customFormat="1" ht="15" x14ac:dyDescent="0.25">
      <c r="A138" s="4"/>
    </row>
    <row r="139" spans="1:1" customFormat="1" ht="15" x14ac:dyDescent="0.25">
      <c r="A139" s="4"/>
    </row>
    <row r="140" spans="1:1" customFormat="1" ht="15" x14ac:dyDescent="0.25">
      <c r="A140" s="4"/>
    </row>
    <row r="141" spans="1:1" customFormat="1" ht="15" x14ac:dyDescent="0.25">
      <c r="A141" s="4"/>
    </row>
    <row r="142" spans="1:1" customFormat="1" ht="15" x14ac:dyDescent="0.25">
      <c r="A142" s="4"/>
    </row>
    <row r="143" spans="1:1" customFormat="1" ht="15" x14ac:dyDescent="0.25">
      <c r="A143" s="4"/>
    </row>
    <row r="144" spans="1:1" customFormat="1" ht="15" x14ac:dyDescent="0.25">
      <c r="A144" s="4"/>
    </row>
    <row r="145" spans="1:1" customFormat="1" ht="15" x14ac:dyDescent="0.25">
      <c r="A145" s="4"/>
    </row>
    <row r="146" spans="1:1" customFormat="1" ht="15" x14ac:dyDescent="0.25">
      <c r="A146" s="4"/>
    </row>
    <row r="147" spans="1:1" customFormat="1" ht="15" x14ac:dyDescent="0.25">
      <c r="A147" s="4"/>
    </row>
    <row r="148" spans="1:1" customFormat="1" ht="15" x14ac:dyDescent="0.25">
      <c r="A148" s="4"/>
    </row>
    <row r="149" spans="1:1" customFormat="1" ht="15" x14ac:dyDescent="0.25">
      <c r="A149" s="4"/>
    </row>
    <row r="150" spans="1:1" customFormat="1" ht="15" x14ac:dyDescent="0.25">
      <c r="A150" s="4"/>
    </row>
    <row r="151" spans="1:1" customFormat="1" ht="15" x14ac:dyDescent="0.25">
      <c r="A151" s="4"/>
    </row>
    <row r="152" spans="1:1" customFormat="1" ht="15" x14ac:dyDescent="0.25">
      <c r="A152" s="4"/>
    </row>
    <row r="153" spans="1:1" customFormat="1" ht="15" x14ac:dyDescent="0.25">
      <c r="A153" s="4"/>
    </row>
  </sheetData>
  <mergeCells count="114">
    <mergeCell ref="A7:E7"/>
    <mergeCell ref="M7:P7"/>
    <mergeCell ref="A8:E8"/>
    <mergeCell ref="M8:P8"/>
    <mergeCell ref="A10:F10"/>
    <mergeCell ref="G10:P10"/>
    <mergeCell ref="A4:E4"/>
    <mergeCell ref="M4:P4"/>
    <mergeCell ref="A5:E5"/>
    <mergeCell ref="M5:P5"/>
    <mergeCell ref="A6:E6"/>
    <mergeCell ref="M6:P6"/>
    <mergeCell ref="A14:F14"/>
    <mergeCell ref="G14:P14"/>
    <mergeCell ref="A15:F15"/>
    <mergeCell ref="G15:P15"/>
    <mergeCell ref="A16:F16"/>
    <mergeCell ref="G16:P16"/>
    <mergeCell ref="A11:F11"/>
    <mergeCell ref="G11:P11"/>
    <mergeCell ref="A12:F12"/>
    <mergeCell ref="G12:P12"/>
    <mergeCell ref="A13:F13"/>
    <mergeCell ref="G13:P13"/>
    <mergeCell ref="A23:P23"/>
    <mergeCell ref="A24:P24"/>
    <mergeCell ref="A26:P26"/>
    <mergeCell ref="A27:P27"/>
    <mergeCell ref="B29:F29"/>
    <mergeCell ref="A17:F17"/>
    <mergeCell ref="G17:P17"/>
    <mergeCell ref="A19:P19"/>
    <mergeCell ref="A20:P20"/>
    <mergeCell ref="A22:P22"/>
    <mergeCell ref="H41:H43"/>
    <mergeCell ref="I41:K42"/>
    <mergeCell ref="L41:P42"/>
    <mergeCell ref="C44:G44"/>
    <mergeCell ref="A45:P45"/>
    <mergeCell ref="B30:F30"/>
    <mergeCell ref="C32:F32"/>
    <mergeCell ref="A41:A43"/>
    <mergeCell ref="B41:B43"/>
    <mergeCell ref="C41:G43"/>
    <mergeCell ref="C51:G51"/>
    <mergeCell ref="C52:G52"/>
    <mergeCell ref="C53:G53"/>
    <mergeCell ref="C54:G54"/>
    <mergeCell ref="C55:G55"/>
    <mergeCell ref="C46:G46"/>
    <mergeCell ref="C47:P47"/>
    <mergeCell ref="C48:G48"/>
    <mergeCell ref="C49:G49"/>
    <mergeCell ref="C50:G50"/>
    <mergeCell ref="C61:G61"/>
    <mergeCell ref="C62:G62"/>
    <mergeCell ref="C63:G63"/>
    <mergeCell ref="C64:G64"/>
    <mergeCell ref="C65:G65"/>
    <mergeCell ref="C56:G56"/>
    <mergeCell ref="C57:G57"/>
    <mergeCell ref="C58:G58"/>
    <mergeCell ref="C59:G59"/>
    <mergeCell ref="C60:P60"/>
    <mergeCell ref="C71:G71"/>
    <mergeCell ref="C72:G72"/>
    <mergeCell ref="C73:G73"/>
    <mergeCell ref="C74:G74"/>
    <mergeCell ref="C75:G75"/>
    <mergeCell ref="C66:G66"/>
    <mergeCell ref="C67:G67"/>
    <mergeCell ref="C68:G68"/>
    <mergeCell ref="C69:G69"/>
    <mergeCell ref="C70:G70"/>
    <mergeCell ref="C81:G81"/>
    <mergeCell ref="C82:G82"/>
    <mergeCell ref="C84:O84"/>
    <mergeCell ref="C85:O85"/>
    <mergeCell ref="C86:O86"/>
    <mergeCell ref="C76:G76"/>
    <mergeCell ref="C77:G77"/>
    <mergeCell ref="C78:G78"/>
    <mergeCell ref="C79:G79"/>
    <mergeCell ref="C80:G80"/>
    <mergeCell ref="C92:O92"/>
    <mergeCell ref="C93:O93"/>
    <mergeCell ref="C94:O94"/>
    <mergeCell ref="C95:O95"/>
    <mergeCell ref="C96:O96"/>
    <mergeCell ref="C87:O87"/>
    <mergeCell ref="C88:O88"/>
    <mergeCell ref="C89:O89"/>
    <mergeCell ref="C90:O90"/>
    <mergeCell ref="C91:O91"/>
    <mergeCell ref="C102:O102"/>
    <mergeCell ref="C105:O105"/>
    <mergeCell ref="C106:J106"/>
    <mergeCell ref="L106:O106"/>
    <mergeCell ref="C107:J107"/>
    <mergeCell ref="L107:O107"/>
    <mergeCell ref="C97:O97"/>
    <mergeCell ref="C98:O98"/>
    <mergeCell ref="C99:O99"/>
    <mergeCell ref="C100:O100"/>
    <mergeCell ref="C101:O101"/>
    <mergeCell ref="C113:N113"/>
    <mergeCell ref="A115:P115"/>
    <mergeCell ref="A116:P116"/>
    <mergeCell ref="A117:P117"/>
    <mergeCell ref="C110:H110"/>
    <mergeCell ref="I110:N110"/>
    <mergeCell ref="C111:N111"/>
    <mergeCell ref="C112:H112"/>
    <mergeCell ref="I112:N11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  <rowBreaks count="1" manualBreakCount="1">
    <brk id="40" max="15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Здание столовой_ремонт полов - </vt:lpstr>
      <vt:lpstr>'Здание столовой_ремонт полов - '!Заголовки_для_печати</vt:lpstr>
      <vt:lpstr>'Здание столовой_ремонт полов -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Lary</dc:creator>
  <cp:lastModifiedBy>Lary</cp:lastModifiedBy>
  <cp:lastPrinted>2023-09-28T14:49:23Z</cp:lastPrinted>
  <dcterms:created xsi:type="dcterms:W3CDTF">2020-09-30T08:50:27Z</dcterms:created>
  <dcterms:modified xsi:type="dcterms:W3CDTF">2024-08-20T06:32:26Z</dcterms:modified>
</cp:coreProperties>
</file>